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3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<sst xmlns="http://schemas.openxmlformats.org/spreadsheetml/2006/main" count="39" uniqueCount="39">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</sst>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57.2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9.8</c:v>
                </c:pt>
                <c:pt idx="34">
                  <c:v>13.6</c:v>
                </c:pt>
                <c:pt idx="35">
                  <c:v>15.5</c:v>
                </c:pt>
                <c:pt idx="36">
                  <c:v>16.7</c:v>
                </c:pt>
                <c:pt idx="37">
                  <c:v>20.2</c:v>
                </c:pt>
                <c:pt idx="38">
                  <c:v>21.2</c:v>
                </c:pt>
                <c:pt idx="39">
                  <c:v>23.7</c:v>
                </c:pt>
                <c:pt idx="40">
                  <c:v>23.7</c:v>
                </c:pt>
                <c:pt idx="41">
                  <c:v>26.9</c:v>
                </c:pt>
                <c:pt idx="42">
                  <c:v>26.9</c:v>
                </c:pt>
                <c:pt idx="43">
                  <c:v>26.9</c:v>
                </c:pt>
                <c:pt idx="44">
                  <c:v>26.9</c:v>
                </c:pt>
                <c:pt idx="45">
                  <c:v>26.9</c:v>
                </c:pt>
                <c:pt idx="46">
                  <c:v>26.9</c:v>
                </c:pt>
                <c:pt idx="47">
                  <c:v>26.9</c:v>
                </c:pt>
                <c:pt idx="48">
                  <c:v>26.9</c:v>
                </c:pt>
                <c:pt idx="49">
                  <c:v>26.9</c:v>
                </c:pt>
                <c:pt idx="50">
                  <c:v>26.9</c:v>
                </c:pt>
                <c:pt idx="51">
                  <c:v>26.9</c:v>
                </c:pt>
                <c:pt idx="52">
                  <c:v>26.9</c:v>
                </c:pt>
                <c:pt idx="53">
                  <c:v>26.9</c:v>
                </c:pt>
                <c:pt idx="54">
                  <c:v>26.9</c:v>
                </c:pt>
                <c:pt idx="55">
                  <c:v>26.9</c:v>
                </c:pt>
                <c:pt idx="56">
                  <c:v>26.9</c:v>
                </c:pt>
                <c:pt idx="57">
                  <c:v>26.9</c:v>
                </c:pt>
                <c:pt idx="58">
                  <c:v>26.9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32.2</c:v>
                </c:pt>
                <c:pt idx="79">
                  <c:v>33.8</c:v>
                </c:pt>
                <c:pt idx="80">
                  <c:v>33.8</c:v>
                </c:pt>
                <c:pt idx="81">
                  <c:v>33.8</c:v>
                </c:pt>
                <c:pt idx="82">
                  <c:v>33.8</c:v>
                </c:pt>
                <c:pt idx="83">
                  <c:v>33.8</c:v>
                </c:pt>
                <c:pt idx="84">
                  <c:v>33.8</c:v>
                </c:pt>
                <c:pt idx="85">
                  <c:v>33.8</c:v>
                </c:pt>
                <c:pt idx="86">
                  <c:v>33.8</c:v>
                </c:pt>
                <c:pt idx="87">
                  <c:v>34.8</c:v>
                </c:pt>
                <c:pt idx="88">
                  <c:v>37.3</c:v>
                </c:pt>
                <c:pt idx="89">
                  <c:v>37.3</c:v>
                </c:pt>
                <c:pt idx="90">
                  <c:v>37.3</c:v>
                </c:pt>
                <c:pt idx="91">
                  <c:v>37.3</c:v>
                </c:pt>
                <c:pt idx="92">
                  <c:v>37.3</c:v>
                </c:pt>
                <c:pt idx="93">
                  <c:v>38.9</c:v>
                </c:pt>
                <c:pt idx="94">
                  <c:v>38.9</c:v>
                </c:pt>
                <c:pt idx="95">
                  <c:v>38.9</c:v>
                </c:pt>
                <c:pt idx="96">
                  <c:v>39.5</c:v>
                </c:pt>
                <c:pt idx="97">
                  <c:v>43</c:v>
                </c:pt>
                <c:pt idx="98">
                  <c:v>43.6</c:v>
                </c:pt>
                <c:pt idx="99">
                  <c:v>43.9</c:v>
                </c:pt>
                <c:pt idx="100">
                  <c:v>43.9</c:v>
                </c:pt>
                <c:pt idx="101">
                  <c:v>43.9</c:v>
                </c:pt>
                <c:pt idx="102">
                  <c:v>43.9</c:v>
                </c:pt>
                <c:pt idx="103">
                  <c:v>43.9</c:v>
                </c:pt>
                <c:pt idx="104">
                  <c:v>43.9</c:v>
                </c:pt>
                <c:pt idx="105">
                  <c:v>43.9</c:v>
                </c:pt>
                <c:pt idx="106">
                  <c:v>43.9</c:v>
                </c:pt>
                <c:pt idx="107">
                  <c:v>43.9</c:v>
                </c:pt>
                <c:pt idx="108">
                  <c:v>43.9</c:v>
                </c:pt>
                <c:pt idx="109">
                  <c:v>48.3</c:v>
                </c:pt>
                <c:pt idx="110">
                  <c:v>54</c:v>
                </c:pt>
                <c:pt idx="111">
                  <c:v>57.8</c:v>
                </c:pt>
                <c:pt idx="112">
                  <c:v>58.4</c:v>
                </c:pt>
                <c:pt idx="113">
                  <c:v>60.3</c:v>
                </c:pt>
                <c:pt idx="114">
                  <c:v>63.5</c:v>
                </c:pt>
                <c:pt idx="115">
                  <c:v>63.5</c:v>
                </c:pt>
                <c:pt idx="116">
                  <c:v>66.7</c:v>
                </c:pt>
                <c:pt idx="117">
                  <c:v>66.7</c:v>
                </c:pt>
                <c:pt idx="118">
                  <c:v>68.9</c:v>
                </c:pt>
                <c:pt idx="119">
                  <c:v>68.9</c:v>
                </c:pt>
                <c:pt idx="120">
                  <c:v>68.9</c:v>
                </c:pt>
                <c:pt idx="121">
                  <c:v>68.9</c:v>
                </c:pt>
                <c:pt idx="122">
                  <c:v>68.9</c:v>
                </c:pt>
                <c:pt idx="123">
                  <c:v>68.9</c:v>
                </c:pt>
                <c:pt idx="124">
                  <c:v>69.5</c:v>
                </c:pt>
                <c:pt idx="125">
                  <c:v>69.5</c:v>
                </c:pt>
                <c:pt idx="126">
                  <c:v>69.5</c:v>
                </c:pt>
                <c:pt idx="127">
                  <c:v>71.1</c:v>
                </c:pt>
                <c:pt idx="128">
                  <c:v>73</c:v>
                </c:pt>
                <c:pt idx="129">
                  <c:v>74.6</c:v>
                </c:pt>
                <c:pt idx="130">
                  <c:v>75.8</c:v>
                </c:pt>
                <c:pt idx="131">
                  <c:v>76.8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79.6</c:v>
                </c:pt>
                <c:pt idx="138">
                  <c:v>79.6</c:v>
                </c:pt>
                <c:pt idx="139">
                  <c:v>81.8</c:v>
                </c:pt>
                <c:pt idx="140">
                  <c:v>81.8</c:v>
                </c:pt>
                <c:pt idx="141">
                  <c:v>85.3</c:v>
                </c:pt>
                <c:pt idx="142">
                  <c:v>86.6</c:v>
                </c:pt>
                <c:pt idx="143">
                  <c:v>86.6</c:v>
                </c:pt>
              </c:numCache>
            </c:numRef>
          </c:val>
          <c:smooth val="0"/>
        </c:ser>
        <c:axId val="50796704"/>
        <c:axId val="54517153"/>
      </c:lineChart>
      <c:catAx>
        <c:axId val="507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7153"/>
        <c:crosses val="autoZero"/>
        <c:auto val="1"/>
        <c:lblOffset val="100"/>
        <c:noMultiLvlLbl val="0"/>
      </c:catAx>
      <c:valAx>
        <c:axId val="54517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20520.000000000004</c:v>
                </c:pt>
                <c:pt idx="34">
                  <c:v>0</c:v>
                </c:pt>
                <c:pt idx="35">
                  <c:v>13679.999999999996</c:v>
                </c:pt>
                <c:pt idx="36">
                  <c:v>6840.000000000001</c:v>
                </c:pt>
                <c:pt idx="37">
                  <c:v>4319.999999999997</c:v>
                </c:pt>
                <c:pt idx="38">
                  <c:v>12600</c:v>
                </c:pt>
                <c:pt idx="39">
                  <c:v>3600</c:v>
                </c:pt>
                <c:pt idx="40">
                  <c:v>9000</c:v>
                </c:pt>
                <c:pt idx="41">
                  <c:v>0</c:v>
                </c:pt>
                <c:pt idx="42">
                  <c:v>11519.999999999998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11160.000000000005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7920.00000000001</c:v>
                </c:pt>
                <c:pt idx="80">
                  <c:v>5759.99999999998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3600</c:v>
                </c:pt>
                <c:pt idx="89">
                  <c:v>9000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5760.0000000000055</c:v>
                </c:pt>
                <c:pt idx="95">
                  <c:v>0</c:v>
                </c:pt>
                <c:pt idx="96">
                  <c:v>0</c:v>
                </c:pt>
                <c:pt idx="97">
                  <c:v>2160.000000000005</c:v>
                </c:pt>
                <c:pt idx="98">
                  <c:v>12600</c:v>
                </c:pt>
                <c:pt idx="99">
                  <c:v>2160.000000000005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20520.00000000001</c:v>
                </c:pt>
                <c:pt idx="112">
                  <c:v>13679.999999999989</c:v>
                </c:pt>
                <c:pt idx="113">
                  <c:v>2160.000000000005</c:v>
                </c:pt>
                <c:pt idx="114">
                  <c:v>6839.9999999999945</c:v>
                </c:pt>
                <c:pt idx="115">
                  <c:v>11520.000000000011</c:v>
                </c:pt>
                <c:pt idx="116">
                  <c:v>0</c:v>
                </c:pt>
                <c:pt idx="117">
                  <c:v>11520.000000000011</c:v>
                </c:pt>
                <c:pt idx="118">
                  <c:v>0</c:v>
                </c:pt>
                <c:pt idx="119">
                  <c:v>7920.00000000001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2159.9999999999795</c:v>
                </c:pt>
                <c:pt idx="126">
                  <c:v>0</c:v>
                </c:pt>
                <c:pt idx="127">
                  <c:v>0</c:v>
                </c:pt>
                <c:pt idx="128">
                  <c:v>5759.99999999998</c:v>
                </c:pt>
                <c:pt idx="129">
                  <c:v>6840.00000000002</c:v>
                </c:pt>
                <c:pt idx="130">
                  <c:v>5759.99999999998</c:v>
                </c:pt>
                <c:pt idx="131">
                  <c:v>4320.00000000001</c:v>
                </c:pt>
                <c:pt idx="132">
                  <c:v>3600</c:v>
                </c:pt>
                <c:pt idx="133">
                  <c:v>4320.00000000001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5759.99999999998</c:v>
                </c:pt>
                <c:pt idx="139">
                  <c:v>0</c:v>
                </c:pt>
                <c:pt idx="140">
                  <c:v>7920.00000000001</c:v>
                </c:pt>
                <c:pt idx="141">
                  <c:v>0</c:v>
                </c:pt>
                <c:pt idx="142">
                  <c:v>12600</c:v>
                </c:pt>
                <c:pt idx="143">
                  <c:v>4679.99999999999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0892330"/>
        <c:axId val="53813243"/>
      </c:lineChart>
      <c:catAx>
        <c:axId val="2089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3243"/>
        <c:crosses val="autoZero"/>
        <c:auto val="1"/>
        <c:lblOffset val="100"/>
        <c:noMultiLvlLbl val="0"/>
      </c:catAx>
      <c:valAx>
        <c:axId val="53813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9.78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0.09</c:v>
                </c:pt>
                <c:pt idx="46">
                  <c:v>0.3</c:v>
                </c:pt>
                <c:pt idx="47">
                  <c:v>0.39</c:v>
                </c:pt>
                <c:pt idx="48">
                  <c:v>0.47</c:v>
                </c:pt>
                <c:pt idx="49">
                  <c:v>0.53</c:v>
                </c:pt>
                <c:pt idx="50">
                  <c:v>0.57</c:v>
                </c:pt>
                <c:pt idx="51">
                  <c:v>0.63</c:v>
                </c:pt>
                <c:pt idx="52">
                  <c:v>0.7</c:v>
                </c:pt>
                <c:pt idx="53">
                  <c:v>0.78</c:v>
                </c:pt>
                <c:pt idx="54">
                  <c:v>0.85</c:v>
                </c:pt>
                <c:pt idx="55">
                  <c:v>0.94</c:v>
                </c:pt>
                <c:pt idx="56">
                  <c:v>1.05</c:v>
                </c:pt>
                <c:pt idx="57">
                  <c:v>1.11</c:v>
                </c:pt>
                <c:pt idx="58">
                  <c:v>1.18</c:v>
                </c:pt>
                <c:pt idx="59">
                  <c:v>1.28</c:v>
                </c:pt>
                <c:pt idx="60">
                  <c:v>1.44</c:v>
                </c:pt>
                <c:pt idx="61">
                  <c:v>1.52</c:v>
                </c:pt>
                <c:pt idx="62">
                  <c:v>1.59</c:v>
                </c:pt>
                <c:pt idx="63">
                  <c:v>1.67</c:v>
                </c:pt>
                <c:pt idx="64">
                  <c:v>1.75</c:v>
                </c:pt>
                <c:pt idx="65">
                  <c:v>1.84</c:v>
                </c:pt>
                <c:pt idx="66">
                  <c:v>1.89</c:v>
                </c:pt>
                <c:pt idx="67">
                  <c:v>1.92</c:v>
                </c:pt>
                <c:pt idx="68">
                  <c:v>1.95</c:v>
                </c:pt>
                <c:pt idx="69">
                  <c:v>1.99</c:v>
                </c:pt>
                <c:pt idx="70">
                  <c:v>2.06</c:v>
                </c:pt>
                <c:pt idx="71">
                  <c:v>2.13</c:v>
                </c:pt>
                <c:pt idx="72">
                  <c:v>2.19</c:v>
                </c:pt>
                <c:pt idx="73">
                  <c:v>2.24</c:v>
                </c:pt>
                <c:pt idx="74">
                  <c:v>2.3</c:v>
                </c:pt>
                <c:pt idx="75">
                  <c:v>2.37</c:v>
                </c:pt>
                <c:pt idx="76">
                  <c:v>2.44</c:v>
                </c:pt>
                <c:pt idx="77">
                  <c:v>2.51</c:v>
                </c:pt>
                <c:pt idx="78">
                  <c:v>2.57</c:v>
                </c:pt>
                <c:pt idx="79">
                  <c:v>2.63</c:v>
                </c:pt>
                <c:pt idx="80">
                  <c:v>2.7</c:v>
                </c:pt>
                <c:pt idx="81">
                  <c:v>2.8</c:v>
                </c:pt>
                <c:pt idx="82">
                  <c:v>2.9</c:v>
                </c:pt>
                <c:pt idx="83">
                  <c:v>2.99</c:v>
                </c:pt>
                <c:pt idx="84">
                  <c:v>3.08</c:v>
                </c:pt>
                <c:pt idx="85">
                  <c:v>3.16</c:v>
                </c:pt>
                <c:pt idx="86">
                  <c:v>3.25</c:v>
                </c:pt>
                <c:pt idx="87">
                  <c:v>3.36</c:v>
                </c:pt>
                <c:pt idx="88">
                  <c:v>3.49</c:v>
                </c:pt>
                <c:pt idx="89">
                  <c:v>3.91</c:v>
                </c:pt>
                <c:pt idx="90">
                  <c:v>4.45</c:v>
                </c:pt>
                <c:pt idx="91">
                  <c:v>4.61</c:v>
                </c:pt>
                <c:pt idx="92">
                  <c:v>4.74</c:v>
                </c:pt>
                <c:pt idx="93">
                  <c:v>4.86</c:v>
                </c:pt>
                <c:pt idx="94">
                  <c:v>4.97</c:v>
                </c:pt>
                <c:pt idx="95">
                  <c:v>5.08</c:v>
                </c:pt>
                <c:pt idx="96">
                  <c:v>5.2</c:v>
                </c:pt>
                <c:pt idx="97">
                  <c:v>5.34</c:v>
                </c:pt>
                <c:pt idx="98">
                  <c:v>5.57</c:v>
                </c:pt>
                <c:pt idx="99">
                  <c:v>6.14</c:v>
                </c:pt>
                <c:pt idx="100">
                  <c:v>7.13</c:v>
                </c:pt>
                <c:pt idx="101">
                  <c:v>7.8</c:v>
                </c:pt>
                <c:pt idx="102">
                  <c:v>8.34</c:v>
                </c:pt>
                <c:pt idx="103">
                  <c:v>8.85</c:v>
                </c:pt>
                <c:pt idx="104">
                  <c:v>9.38</c:v>
                </c:pt>
                <c:pt idx="105">
                  <c:v>9.82</c:v>
                </c:pt>
                <c:pt idx="106">
                  <c:v>10.24</c:v>
                </c:pt>
                <c:pt idx="107">
                  <c:v>10.66</c:v>
                </c:pt>
                <c:pt idx="108">
                  <c:v>10.79</c:v>
                </c:pt>
                <c:pt idx="109">
                  <c:v>10.92</c:v>
                </c:pt>
                <c:pt idx="110">
                  <c:v>11.05</c:v>
                </c:pt>
                <c:pt idx="111">
                  <c:v>11.18</c:v>
                </c:pt>
                <c:pt idx="112">
                  <c:v>11.48</c:v>
                </c:pt>
                <c:pt idx="113">
                  <c:v>12.03</c:v>
                </c:pt>
                <c:pt idx="114">
                  <c:v>12.52</c:v>
                </c:pt>
                <c:pt idx="115">
                  <c:v>12.98</c:v>
                </c:pt>
                <c:pt idx="116">
                  <c:v>13.37</c:v>
                </c:pt>
                <c:pt idx="117">
                  <c:v>13.75</c:v>
                </c:pt>
                <c:pt idx="118">
                  <c:v>14.13</c:v>
                </c:pt>
                <c:pt idx="119">
                  <c:v>14.53</c:v>
                </c:pt>
                <c:pt idx="120">
                  <c:v>14.68</c:v>
                </c:pt>
                <c:pt idx="121">
                  <c:v>14.8</c:v>
                </c:pt>
                <c:pt idx="122">
                  <c:v>14.92</c:v>
                </c:pt>
                <c:pt idx="123">
                  <c:v>15.1</c:v>
                </c:pt>
                <c:pt idx="124">
                  <c:v>15.24</c:v>
                </c:pt>
                <c:pt idx="125">
                  <c:v>15.38</c:v>
                </c:pt>
                <c:pt idx="126">
                  <c:v>15.5</c:v>
                </c:pt>
                <c:pt idx="127">
                  <c:v>15.63</c:v>
                </c:pt>
                <c:pt idx="128">
                  <c:v>15.77</c:v>
                </c:pt>
                <c:pt idx="129">
                  <c:v>15.93</c:v>
                </c:pt>
                <c:pt idx="130">
                  <c:v>16.11</c:v>
                </c:pt>
                <c:pt idx="131">
                  <c:v>16.24</c:v>
                </c:pt>
                <c:pt idx="132">
                  <c:v>16.37</c:v>
                </c:pt>
                <c:pt idx="133">
                  <c:v>16.51</c:v>
                </c:pt>
                <c:pt idx="134">
                  <c:v>16.64</c:v>
                </c:pt>
                <c:pt idx="135">
                  <c:v>16.78</c:v>
                </c:pt>
                <c:pt idx="136">
                  <c:v>16.91</c:v>
                </c:pt>
                <c:pt idx="137">
                  <c:v>17.05</c:v>
                </c:pt>
                <c:pt idx="138">
                  <c:v>17.17</c:v>
                </c:pt>
                <c:pt idx="139">
                  <c:v>17.29</c:v>
                </c:pt>
                <c:pt idx="140">
                  <c:v>17.41</c:v>
                </c:pt>
                <c:pt idx="141">
                  <c:v>17.54</c:v>
                </c:pt>
                <c:pt idx="142">
                  <c:v>17.66</c:v>
                </c:pt>
                <c:pt idx="143">
                  <c:v>17.77</c:v>
                </c:pt>
              </c:numCache>
            </c:numRef>
          </c:val>
          <c:smooth val="0"/>
        </c:ser>
        <c:axId val="14557140"/>
        <c:axId val="63905397"/>
      </c:lineChart>
      <c:catAx>
        <c:axId val="1455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5397"/>
        <c:crosses val="autoZero"/>
        <c:auto val="1"/>
        <c:lblOffset val="100"/>
        <c:noMultiLvlLbl val="0"/>
      </c:catAx>
      <c:valAx>
        <c:axId val="63905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288</c:v>
                </c:pt>
                <c:pt idx="47">
                  <c:v>756</c:v>
                </c:pt>
                <c:pt idx="48">
                  <c:v>324.0000000000001</c:v>
                </c:pt>
                <c:pt idx="49">
                  <c:v>287.99999999999983</c:v>
                </c:pt>
                <c:pt idx="50">
                  <c:v>216.0000000000002</c:v>
                </c:pt>
                <c:pt idx="51">
                  <c:v>143.99999999999972</c:v>
                </c:pt>
                <c:pt idx="52">
                  <c:v>216.0000000000002</c:v>
                </c:pt>
                <c:pt idx="53">
                  <c:v>251.99999999999983</c:v>
                </c:pt>
                <c:pt idx="54">
                  <c:v>288.0000000000002</c:v>
                </c:pt>
                <c:pt idx="55">
                  <c:v>251.99999999999983</c:v>
                </c:pt>
                <c:pt idx="56">
                  <c:v>323.9999999999999</c:v>
                </c:pt>
                <c:pt idx="57">
                  <c:v>396.00000000000034</c:v>
                </c:pt>
                <c:pt idx="58">
                  <c:v>216.0000000000002</c:v>
                </c:pt>
                <c:pt idx="59">
                  <c:v>251.99999999999943</c:v>
                </c:pt>
                <c:pt idx="60">
                  <c:v>360.00000000000034</c:v>
                </c:pt>
                <c:pt idx="61">
                  <c:v>575.9999999999997</c:v>
                </c:pt>
                <c:pt idx="62">
                  <c:v>288.0000000000002</c:v>
                </c:pt>
                <c:pt idx="63">
                  <c:v>252.00000000000023</c:v>
                </c:pt>
                <c:pt idx="64">
                  <c:v>287.99999999999943</c:v>
                </c:pt>
                <c:pt idx="65">
                  <c:v>288.0000000000002</c:v>
                </c:pt>
                <c:pt idx="66">
                  <c:v>324.0000000000003</c:v>
                </c:pt>
                <c:pt idx="67">
                  <c:v>179.99999999999937</c:v>
                </c:pt>
                <c:pt idx="68">
                  <c:v>108.0000000000001</c:v>
                </c:pt>
                <c:pt idx="69">
                  <c:v>108.0000000000001</c:v>
                </c:pt>
                <c:pt idx="70">
                  <c:v>144.0000000000001</c:v>
                </c:pt>
                <c:pt idx="71">
                  <c:v>252.00000000000023</c:v>
                </c:pt>
                <c:pt idx="72">
                  <c:v>251.99999999999943</c:v>
                </c:pt>
                <c:pt idx="73">
                  <c:v>216.0000000000002</c:v>
                </c:pt>
                <c:pt idx="74">
                  <c:v>180.00000000000097</c:v>
                </c:pt>
                <c:pt idx="75">
                  <c:v>215.99999999999858</c:v>
                </c:pt>
                <c:pt idx="76">
                  <c:v>252.00000000000102</c:v>
                </c:pt>
                <c:pt idx="77">
                  <c:v>251.99999999999943</c:v>
                </c:pt>
                <c:pt idx="78">
                  <c:v>251.99999999999943</c:v>
                </c:pt>
                <c:pt idx="79">
                  <c:v>216.0000000000002</c:v>
                </c:pt>
                <c:pt idx="80">
                  <c:v>216.0000000000002</c:v>
                </c:pt>
                <c:pt idx="81">
                  <c:v>252.00000000000102</c:v>
                </c:pt>
                <c:pt idx="82">
                  <c:v>359.99999999999875</c:v>
                </c:pt>
                <c:pt idx="83">
                  <c:v>360.00000000000034</c:v>
                </c:pt>
                <c:pt idx="84">
                  <c:v>324.0000000000011</c:v>
                </c:pt>
                <c:pt idx="85">
                  <c:v>323.9999999999995</c:v>
                </c:pt>
                <c:pt idx="86">
                  <c:v>288.0000000000002</c:v>
                </c:pt>
                <c:pt idx="87">
                  <c:v>323.9999999999995</c:v>
                </c:pt>
                <c:pt idx="88">
                  <c:v>395.99999999999955</c:v>
                </c:pt>
                <c:pt idx="89">
                  <c:v>468.0000000000012</c:v>
                </c:pt>
                <c:pt idx="90">
                  <c:v>1511.9999999999998</c:v>
                </c:pt>
                <c:pt idx="91">
                  <c:v>1944.0000000000002</c:v>
                </c:pt>
                <c:pt idx="92">
                  <c:v>576.0000000000005</c:v>
                </c:pt>
                <c:pt idx="93">
                  <c:v>467.9999999999996</c:v>
                </c:pt>
                <c:pt idx="94">
                  <c:v>432.0000000000004</c:v>
                </c:pt>
                <c:pt idx="95">
                  <c:v>395.99999999999795</c:v>
                </c:pt>
                <c:pt idx="96">
                  <c:v>396.00000000000114</c:v>
                </c:pt>
                <c:pt idx="97">
                  <c:v>432.0000000000004</c:v>
                </c:pt>
                <c:pt idx="98">
                  <c:v>503.99999999999886</c:v>
                </c:pt>
                <c:pt idx="99">
                  <c:v>828.0000000000016</c:v>
                </c:pt>
                <c:pt idx="100">
                  <c:v>2051.9999999999977</c:v>
                </c:pt>
                <c:pt idx="101">
                  <c:v>3564.000000000001</c:v>
                </c:pt>
                <c:pt idx="102">
                  <c:v>2411.9999999999995</c:v>
                </c:pt>
                <c:pt idx="103">
                  <c:v>1944.0000000000002</c:v>
                </c:pt>
                <c:pt idx="104">
                  <c:v>1835.9999999999993</c:v>
                </c:pt>
                <c:pt idx="105">
                  <c:v>1908.000000000004</c:v>
                </c:pt>
                <c:pt idx="106">
                  <c:v>1583.9999999999982</c:v>
                </c:pt>
                <c:pt idx="107">
                  <c:v>1511.9999999999998</c:v>
                </c:pt>
                <c:pt idx="108">
                  <c:v>1511.9999999999998</c:v>
                </c:pt>
                <c:pt idx="109">
                  <c:v>467.9999999999964</c:v>
                </c:pt>
                <c:pt idx="110">
                  <c:v>468.00000000000284</c:v>
                </c:pt>
                <c:pt idx="111">
                  <c:v>468.00000000000284</c:v>
                </c:pt>
                <c:pt idx="112">
                  <c:v>467.9999999999964</c:v>
                </c:pt>
                <c:pt idx="113">
                  <c:v>1080.0000000000025</c:v>
                </c:pt>
                <c:pt idx="114">
                  <c:v>1979.9999999999961</c:v>
                </c:pt>
                <c:pt idx="115">
                  <c:v>1764.0000000000007</c:v>
                </c:pt>
                <c:pt idx="116">
                  <c:v>1656.0000000000032</c:v>
                </c:pt>
                <c:pt idx="117">
                  <c:v>1403.9999999999957</c:v>
                </c:pt>
                <c:pt idx="118">
                  <c:v>1368.0000000000027</c:v>
                </c:pt>
                <c:pt idx="119">
                  <c:v>1368.0000000000027</c:v>
                </c:pt>
                <c:pt idx="120">
                  <c:v>1439.999999999995</c:v>
                </c:pt>
                <c:pt idx="121">
                  <c:v>540.0000000000013</c:v>
                </c:pt>
                <c:pt idx="122">
                  <c:v>432.0000000000036</c:v>
                </c:pt>
                <c:pt idx="123">
                  <c:v>431.99999999999716</c:v>
                </c:pt>
                <c:pt idx="124">
                  <c:v>647.999999999999</c:v>
                </c:pt>
                <c:pt idx="125">
                  <c:v>504.00000000000205</c:v>
                </c:pt>
                <c:pt idx="126">
                  <c:v>504.00000000000205</c:v>
                </c:pt>
                <c:pt idx="127">
                  <c:v>431.99999999999716</c:v>
                </c:pt>
                <c:pt idx="128">
                  <c:v>468.00000000000284</c:v>
                </c:pt>
                <c:pt idx="129">
                  <c:v>503.9999999999957</c:v>
                </c:pt>
                <c:pt idx="130">
                  <c:v>576.0000000000005</c:v>
                </c:pt>
                <c:pt idx="131">
                  <c:v>647.999999999999</c:v>
                </c:pt>
                <c:pt idx="132">
                  <c:v>467.9999999999964</c:v>
                </c:pt>
                <c:pt idx="133">
                  <c:v>468.0000000000092</c:v>
                </c:pt>
                <c:pt idx="134">
                  <c:v>504.00000000000205</c:v>
                </c:pt>
                <c:pt idx="135">
                  <c:v>467.9999999999964</c:v>
                </c:pt>
                <c:pt idx="136">
                  <c:v>504.00000000000205</c:v>
                </c:pt>
                <c:pt idx="137">
                  <c:v>467.9999999999964</c:v>
                </c:pt>
                <c:pt idx="138">
                  <c:v>504.00000000000205</c:v>
                </c:pt>
                <c:pt idx="139">
                  <c:v>432.0000000000036</c:v>
                </c:pt>
                <c:pt idx="140">
                  <c:v>431.9999999999908</c:v>
                </c:pt>
                <c:pt idx="141">
                  <c:v>432.0000000000036</c:v>
                </c:pt>
                <c:pt idx="142">
                  <c:v>467.9999999999964</c:v>
                </c:pt>
                <c:pt idx="143">
                  <c:v>432.0000000000036</c:v>
                </c:pt>
                <c:pt idx="144">
                  <c:v>395.99999999999795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8277662"/>
        <c:axId val="8954639"/>
      </c:lineChart>
      <c:catAx>
        <c:axId val="3827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4639"/>
        <c:crosses val="autoZero"/>
        <c:auto val="1"/>
        <c:lblOffset val="100"/>
        <c:noMultiLvlLbl val="0"/>
      </c:catAx>
      <c:valAx>
        <c:axId val="895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7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12.1</c:v>
                </c:pt>
                <c:pt idx="54">
                  <c:v>53.8</c:v>
                </c:pt>
                <c:pt idx="55">
                  <c:v>53.4</c:v>
                </c:pt>
                <c:pt idx="56">
                  <c:v>46.2</c:v>
                </c:pt>
                <c:pt idx="57">
                  <c:v>38.4</c:v>
                </c:pt>
                <c:pt idx="58">
                  <c:v>38.4</c:v>
                </c:pt>
                <c:pt idx="59">
                  <c:v>40.4</c:v>
                </c:pt>
                <c:pt idx="60">
                  <c:v>64.3</c:v>
                </c:pt>
                <c:pt idx="61">
                  <c:v>53</c:v>
                </c:pt>
                <c:pt idx="62">
                  <c:v>49.2</c:v>
                </c:pt>
                <c:pt idx="63">
                  <c:v>53.8</c:v>
                </c:pt>
                <c:pt idx="64">
                  <c:v>53.8</c:v>
                </c:pt>
                <c:pt idx="65">
                  <c:v>53.8</c:v>
                </c:pt>
                <c:pt idx="66">
                  <c:v>53.8</c:v>
                </c:pt>
                <c:pt idx="67">
                  <c:v>62.7</c:v>
                </c:pt>
                <c:pt idx="68">
                  <c:v>67</c:v>
                </c:pt>
                <c:pt idx="69">
                  <c:v>93.8</c:v>
                </c:pt>
                <c:pt idx="70">
                  <c:v>80.8</c:v>
                </c:pt>
                <c:pt idx="71">
                  <c:v>67.1</c:v>
                </c:pt>
                <c:pt idx="72">
                  <c:v>118.8</c:v>
                </c:pt>
                <c:pt idx="73">
                  <c:v>80.4</c:v>
                </c:pt>
                <c:pt idx="74">
                  <c:v>80.2</c:v>
                </c:pt>
                <c:pt idx="75">
                  <c:v>77.8</c:v>
                </c:pt>
                <c:pt idx="76">
                  <c:v>92.1</c:v>
                </c:pt>
                <c:pt idx="77">
                  <c:v>80.4</c:v>
                </c:pt>
                <c:pt idx="78">
                  <c:v>66.7</c:v>
                </c:pt>
                <c:pt idx="79">
                  <c:v>66.7</c:v>
                </c:pt>
                <c:pt idx="80">
                  <c:v>64.5</c:v>
                </c:pt>
                <c:pt idx="81">
                  <c:v>39.2</c:v>
                </c:pt>
                <c:pt idx="82">
                  <c:v>40</c:v>
                </c:pt>
                <c:pt idx="83">
                  <c:v>52.8</c:v>
                </c:pt>
                <c:pt idx="84">
                  <c:v>67.2</c:v>
                </c:pt>
                <c:pt idx="85">
                  <c:v>67.2</c:v>
                </c:pt>
                <c:pt idx="86">
                  <c:v>48.2</c:v>
                </c:pt>
                <c:pt idx="87">
                  <c:v>37.4</c:v>
                </c:pt>
                <c:pt idx="88">
                  <c:v>25.1</c:v>
                </c:pt>
                <c:pt idx="89">
                  <c:v>36.6</c:v>
                </c:pt>
                <c:pt idx="90">
                  <c:v>25.4</c:v>
                </c:pt>
                <c:pt idx="91">
                  <c:v>9.4</c:v>
                </c:pt>
                <c:pt idx="92">
                  <c:v>8.4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22.9</c:v>
                </c:pt>
                <c:pt idx="55">
                  <c:v>37.2</c:v>
                </c:pt>
                <c:pt idx="56">
                  <c:v>35.5</c:v>
                </c:pt>
                <c:pt idx="57">
                  <c:v>31.3</c:v>
                </c:pt>
                <c:pt idx="58">
                  <c:v>26.2</c:v>
                </c:pt>
                <c:pt idx="59">
                  <c:v>33.3</c:v>
                </c:pt>
                <c:pt idx="60">
                  <c:v>52.1</c:v>
                </c:pt>
                <c:pt idx="61">
                  <c:v>39.7</c:v>
                </c:pt>
                <c:pt idx="62">
                  <c:v>39.8</c:v>
                </c:pt>
                <c:pt idx="63">
                  <c:v>44.3</c:v>
                </c:pt>
                <c:pt idx="64">
                  <c:v>50.5</c:v>
                </c:pt>
                <c:pt idx="65">
                  <c:v>49.6</c:v>
                </c:pt>
                <c:pt idx="66">
                  <c:v>50</c:v>
                </c:pt>
                <c:pt idx="67">
                  <c:v>44.8</c:v>
                </c:pt>
                <c:pt idx="68">
                  <c:v>56.3</c:v>
                </c:pt>
                <c:pt idx="69">
                  <c:v>71.4</c:v>
                </c:pt>
                <c:pt idx="70">
                  <c:v>74.5</c:v>
                </c:pt>
                <c:pt idx="71">
                  <c:v>52.9</c:v>
                </c:pt>
                <c:pt idx="72">
                  <c:v>81.7</c:v>
                </c:pt>
                <c:pt idx="73">
                  <c:v>57.4</c:v>
                </c:pt>
                <c:pt idx="74">
                  <c:v>49.3</c:v>
                </c:pt>
                <c:pt idx="75">
                  <c:v>54</c:v>
                </c:pt>
                <c:pt idx="76">
                  <c:v>70.6</c:v>
                </c:pt>
                <c:pt idx="77">
                  <c:v>70.4</c:v>
                </c:pt>
                <c:pt idx="78">
                  <c:v>53.8</c:v>
                </c:pt>
                <c:pt idx="79">
                  <c:v>55.5</c:v>
                </c:pt>
                <c:pt idx="80">
                  <c:v>50.1</c:v>
                </c:pt>
                <c:pt idx="81">
                  <c:v>31.9</c:v>
                </c:pt>
                <c:pt idx="82">
                  <c:v>22.6</c:v>
                </c:pt>
                <c:pt idx="83">
                  <c:v>19.9</c:v>
                </c:pt>
                <c:pt idx="84">
                  <c:v>55.5</c:v>
                </c:pt>
                <c:pt idx="85">
                  <c:v>57.9</c:v>
                </c:pt>
                <c:pt idx="86">
                  <c:v>32.7</c:v>
                </c:pt>
                <c:pt idx="87">
                  <c:v>28.2</c:v>
                </c:pt>
                <c:pt idx="88">
                  <c:v>19.5</c:v>
                </c:pt>
                <c:pt idx="89">
                  <c:v>24.3</c:v>
                </c:pt>
                <c:pt idx="90">
                  <c:v>15.8</c:v>
                </c:pt>
                <c:pt idx="91">
                  <c:v>8.4</c:v>
                </c:pt>
                <c:pt idx="92">
                  <c:v>3.6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24.3</c:v>
                </c:pt>
                <c:pt idx="56">
                  <c:v>24.2</c:v>
                </c:pt>
                <c:pt idx="57">
                  <c:v>23.3</c:v>
                </c:pt>
                <c:pt idx="58">
                  <c:v>18.7</c:v>
                </c:pt>
                <c:pt idx="59">
                  <c:v>18.6</c:v>
                </c:pt>
                <c:pt idx="60">
                  <c:v>32.7</c:v>
                </c:pt>
                <c:pt idx="61">
                  <c:v>31.7</c:v>
                </c:pt>
                <c:pt idx="62">
                  <c:v>32.5</c:v>
                </c:pt>
                <c:pt idx="63">
                  <c:v>33.6</c:v>
                </c:pt>
                <c:pt idx="64">
                  <c:v>38.7</c:v>
                </c:pt>
                <c:pt idx="65">
                  <c:v>38.8</c:v>
                </c:pt>
                <c:pt idx="66">
                  <c:v>39.9</c:v>
                </c:pt>
                <c:pt idx="67">
                  <c:v>31.4</c:v>
                </c:pt>
                <c:pt idx="68">
                  <c:v>46.8</c:v>
                </c:pt>
                <c:pt idx="69">
                  <c:v>45.4</c:v>
                </c:pt>
                <c:pt idx="70">
                  <c:v>45.6</c:v>
                </c:pt>
                <c:pt idx="71">
                  <c:v>44</c:v>
                </c:pt>
                <c:pt idx="72">
                  <c:v>38.6</c:v>
                </c:pt>
                <c:pt idx="73">
                  <c:v>43.8</c:v>
                </c:pt>
                <c:pt idx="74">
                  <c:v>31.2</c:v>
                </c:pt>
                <c:pt idx="75">
                  <c:v>33</c:v>
                </c:pt>
                <c:pt idx="76">
                  <c:v>37.8</c:v>
                </c:pt>
                <c:pt idx="77">
                  <c:v>62.5</c:v>
                </c:pt>
                <c:pt idx="78">
                  <c:v>40.1</c:v>
                </c:pt>
                <c:pt idx="79">
                  <c:v>47</c:v>
                </c:pt>
                <c:pt idx="80">
                  <c:v>34.9</c:v>
                </c:pt>
                <c:pt idx="81">
                  <c:v>22.5</c:v>
                </c:pt>
                <c:pt idx="82">
                  <c:v>7.8</c:v>
                </c:pt>
                <c:pt idx="83">
                  <c:v>7.7</c:v>
                </c:pt>
                <c:pt idx="84">
                  <c:v>36.9</c:v>
                </c:pt>
                <c:pt idx="85">
                  <c:v>40</c:v>
                </c:pt>
                <c:pt idx="86">
                  <c:v>22.7</c:v>
                </c:pt>
                <c:pt idx="87">
                  <c:v>19.8</c:v>
                </c:pt>
                <c:pt idx="88">
                  <c:v>9.1</c:v>
                </c:pt>
                <c:pt idx="89">
                  <c:v>19.8</c:v>
                </c:pt>
                <c:pt idx="90">
                  <c:v>8.5</c:v>
                </c:pt>
                <c:pt idx="91">
                  <c:v>7.5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13482888"/>
        <c:axId val="54237129"/>
      </c:lineChart>
      <c:catAx>
        <c:axId val="13482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7129"/>
        <c:crosses val="autoZero"/>
        <c:auto val="1"/>
        <c:lblOffset val="100"/>
        <c:noMultiLvlLbl val="0"/>
      </c:catAx>
      <c:valAx>
        <c:axId val="54237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82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</c:numCache>
            </c:numRef>
          </c:val>
          <c:smooth val="0"/>
        </c:ser>
        <c:axId val="18372114"/>
        <c:axId val="31131299"/>
      </c:lineChart>
      <c:catAx>
        <c:axId val="1837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31299"/>
        <c:crosses val="autoZero"/>
        <c:auto val="1"/>
        <c:lblOffset val="100"/>
        <c:noMultiLvlLbl val="0"/>
      </c:catAx>
      <c:valAx>
        <c:axId val="31131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2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-1</c:v>
                </c:pt>
                <c:pt idx="54">
                  <c:v>0.3</c:v>
                </c:pt>
                <c:pt idx="55">
                  <c:v>0.3</c:v>
                </c:pt>
                <c:pt idx="56">
                  <c:v>0.1</c:v>
                </c:pt>
                <c:pt idx="57">
                  <c:v>-0.2</c:v>
                </c:pt>
                <c:pt idx="58">
                  <c:v>-0.2</c:v>
                </c:pt>
                <c:pt idx="59">
                  <c:v>0</c:v>
                </c:pt>
                <c:pt idx="60">
                  <c:v>0.7</c:v>
                </c:pt>
                <c:pt idx="61">
                  <c:v>0.6</c:v>
                </c:pt>
                <c:pt idx="62">
                  <c:v>0.1</c:v>
                </c:pt>
                <c:pt idx="63">
                  <c:v>0.3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0.7</c:v>
                </c:pt>
                <c:pt idx="68">
                  <c:v>0.8</c:v>
                </c:pt>
                <c:pt idx="69">
                  <c:v>1.6</c:v>
                </c:pt>
                <c:pt idx="70">
                  <c:v>1.5</c:v>
                </c:pt>
                <c:pt idx="71">
                  <c:v>0.9</c:v>
                </c:pt>
                <c:pt idx="72">
                  <c:v>2.4</c:v>
                </c:pt>
                <c:pt idx="73">
                  <c:v>1.2</c:v>
                </c:pt>
                <c:pt idx="74">
                  <c:v>1.2</c:v>
                </c:pt>
                <c:pt idx="75">
                  <c:v>1.1</c:v>
                </c:pt>
                <c:pt idx="76">
                  <c:v>1.5</c:v>
                </c:pt>
                <c:pt idx="77">
                  <c:v>1.3</c:v>
                </c:pt>
                <c:pt idx="78">
                  <c:v>0.8</c:v>
                </c:pt>
                <c:pt idx="79">
                  <c:v>0.8</c:v>
                </c:pt>
                <c:pt idx="80">
                  <c:v>0.7</c:v>
                </c:pt>
                <c:pt idx="81">
                  <c:v>0</c:v>
                </c:pt>
                <c:pt idx="82">
                  <c:v>0</c:v>
                </c:pt>
                <c:pt idx="83">
                  <c:v>0.4</c:v>
                </c:pt>
                <c:pt idx="84">
                  <c:v>1</c:v>
                </c:pt>
                <c:pt idx="85">
                  <c:v>1</c:v>
                </c:pt>
                <c:pt idx="86">
                  <c:v>0.2</c:v>
                </c:pt>
                <c:pt idx="87">
                  <c:v>-0.1</c:v>
                </c:pt>
                <c:pt idx="88">
                  <c:v>-0.4</c:v>
                </c:pt>
                <c:pt idx="89">
                  <c:v>-0.2</c:v>
                </c:pt>
                <c:pt idx="90">
                  <c:v>-0.5</c:v>
                </c:pt>
                <c:pt idx="91">
                  <c:v>-0.9</c:v>
                </c:pt>
                <c:pt idx="92">
                  <c:v>-1.1</c:v>
                </c:pt>
                <c:pt idx="93">
                  <c:v>-1.2</c:v>
                </c:pt>
                <c:pt idx="94">
                  <c:v>-1.3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-1.7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-0.7</c:v>
                </c:pt>
                <c:pt idx="55">
                  <c:v>-0.1</c:v>
                </c:pt>
                <c:pt idx="56">
                  <c:v>-0.2</c:v>
                </c:pt>
                <c:pt idx="57">
                  <c:v>-0.3</c:v>
                </c:pt>
                <c:pt idx="58">
                  <c:v>-0.5</c:v>
                </c:pt>
                <c:pt idx="59">
                  <c:v>-0.3</c:v>
                </c:pt>
                <c:pt idx="60">
                  <c:v>0.4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0.6</c:v>
                </c:pt>
                <c:pt idx="69">
                  <c:v>1.1</c:v>
                </c:pt>
                <c:pt idx="70">
                  <c:v>1.2</c:v>
                </c:pt>
                <c:pt idx="71">
                  <c:v>0.4</c:v>
                </c:pt>
                <c:pt idx="72">
                  <c:v>1.4</c:v>
                </c:pt>
                <c:pt idx="73">
                  <c:v>0.6</c:v>
                </c:pt>
                <c:pt idx="74">
                  <c:v>0.3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0.5</c:v>
                </c:pt>
                <c:pt idx="79">
                  <c:v>0.6</c:v>
                </c:pt>
                <c:pt idx="80">
                  <c:v>0.3</c:v>
                </c:pt>
                <c:pt idx="81">
                  <c:v>-0.2</c:v>
                </c:pt>
                <c:pt idx="82">
                  <c:v>-0.6</c:v>
                </c:pt>
                <c:pt idx="83">
                  <c:v>-0.7</c:v>
                </c:pt>
                <c:pt idx="84">
                  <c:v>0.5</c:v>
                </c:pt>
                <c:pt idx="85">
                  <c:v>0.6</c:v>
                </c:pt>
                <c:pt idx="86">
                  <c:v>-0.2</c:v>
                </c:pt>
                <c:pt idx="87">
                  <c:v>-0.4</c:v>
                </c:pt>
                <c:pt idx="88">
                  <c:v>-0.7</c:v>
                </c:pt>
                <c:pt idx="89">
                  <c:v>-0.5</c:v>
                </c:pt>
                <c:pt idx="90">
                  <c:v>-0.8</c:v>
                </c:pt>
                <c:pt idx="91">
                  <c:v>-1.1</c:v>
                </c:pt>
                <c:pt idx="92">
                  <c:v>-1.3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-1.7</c:v>
                </c:pt>
                <c:pt idx="97">
                  <c:v>-1.7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-1.6</c:v>
                </c:pt>
                <c:pt idx="119">
                  <c:v>-1.7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-1.7</c:v>
                </c:pt>
                <c:pt idx="124">
                  <c:v>-1.6</c:v>
                </c:pt>
                <c:pt idx="125">
                  <c:v>-1.7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-1.9</c:v>
                </c:pt>
                <c:pt idx="2">
                  <c:v>-1.9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-2.1</c:v>
                </c:pt>
                <c:pt idx="22">
                  <c:v>-2</c:v>
                </c:pt>
                <c:pt idx="23">
                  <c:v>-1.9</c:v>
                </c:pt>
                <c:pt idx="24">
                  <c:v>-2</c:v>
                </c:pt>
                <c:pt idx="25">
                  <c:v>-1.9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-1.9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-2.1</c:v>
                </c:pt>
                <c:pt idx="36">
                  <c:v>-2</c:v>
                </c:pt>
                <c:pt idx="37">
                  <c:v>-2.1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-1.7</c:v>
                </c:pt>
                <c:pt idx="54">
                  <c:v>-1.5</c:v>
                </c:pt>
                <c:pt idx="55">
                  <c:v>-0.7</c:v>
                </c:pt>
                <c:pt idx="56">
                  <c:v>-0.7</c:v>
                </c:pt>
                <c:pt idx="57">
                  <c:v>-0.7</c:v>
                </c:pt>
                <c:pt idx="58">
                  <c:v>-1</c:v>
                </c:pt>
                <c:pt idx="59">
                  <c:v>-0.8</c:v>
                </c:pt>
                <c:pt idx="60">
                  <c:v>-0.2</c:v>
                </c:pt>
                <c:pt idx="61">
                  <c:v>-0.5</c:v>
                </c:pt>
                <c:pt idx="62">
                  <c:v>-0.5</c:v>
                </c:pt>
                <c:pt idx="63">
                  <c:v>-0.2</c:v>
                </c:pt>
                <c:pt idx="64">
                  <c:v>-0.4</c:v>
                </c:pt>
                <c:pt idx="65">
                  <c:v>-0.3</c:v>
                </c:pt>
                <c:pt idx="66">
                  <c:v>-0.2</c:v>
                </c:pt>
                <c:pt idx="67">
                  <c:v>-0.2</c:v>
                </c:pt>
                <c:pt idx="68">
                  <c:v>0.1</c:v>
                </c:pt>
                <c:pt idx="69">
                  <c:v>0.3</c:v>
                </c:pt>
                <c:pt idx="70">
                  <c:v>-0.1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-0.4</c:v>
                </c:pt>
                <c:pt idx="75">
                  <c:v>-0.3</c:v>
                </c:pt>
                <c:pt idx="76">
                  <c:v>0</c:v>
                </c:pt>
                <c:pt idx="77">
                  <c:v>0.5</c:v>
                </c:pt>
                <c:pt idx="78">
                  <c:v>0</c:v>
                </c:pt>
                <c:pt idx="79">
                  <c:v>0.1</c:v>
                </c:pt>
                <c:pt idx="80">
                  <c:v>0</c:v>
                </c:pt>
                <c:pt idx="81">
                  <c:v>-0.7</c:v>
                </c:pt>
                <c:pt idx="82">
                  <c:v>-1.5</c:v>
                </c:pt>
                <c:pt idx="83">
                  <c:v>-1.4</c:v>
                </c:pt>
                <c:pt idx="84">
                  <c:v>-0.1</c:v>
                </c:pt>
                <c:pt idx="85">
                  <c:v>0</c:v>
                </c:pt>
                <c:pt idx="86">
                  <c:v>-0.7</c:v>
                </c:pt>
                <c:pt idx="87">
                  <c:v>-0.9</c:v>
                </c:pt>
                <c:pt idx="88">
                  <c:v>-1.1</c:v>
                </c:pt>
                <c:pt idx="89">
                  <c:v>-0.9</c:v>
                </c:pt>
                <c:pt idx="90">
                  <c:v>-1.3</c:v>
                </c:pt>
                <c:pt idx="91">
                  <c:v>-1.5</c:v>
                </c:pt>
                <c:pt idx="92">
                  <c:v>-1.7</c:v>
                </c:pt>
                <c:pt idx="93">
                  <c:v>-1.8</c:v>
                </c:pt>
                <c:pt idx="94">
                  <c:v>-1.9</c:v>
                </c:pt>
                <c:pt idx="95">
                  <c:v>-2</c:v>
                </c:pt>
                <c:pt idx="96">
                  <c:v>-2.1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-2.1</c:v>
                </c:pt>
                <c:pt idx="123">
                  <c:v>-2.1</c:v>
                </c:pt>
                <c:pt idx="124">
                  <c:v>-2</c:v>
                </c:pt>
                <c:pt idx="125">
                  <c:v>-2.1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11746236"/>
        <c:axId val="38607261"/>
      </c:lineChart>
      <c:catAx>
        <c:axId val="1174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7261"/>
        <c:crosses val="autoZero"/>
        <c:auto val="1"/>
        <c:lblOffset val="100"/>
        <c:noMultiLvlLbl val="0"/>
      </c:catAx>
      <c:valAx>
        <c:axId val="3860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46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1921</c:v>
                </c:pt>
                <c:pt idx="1">
                  <c:v>1921</c:v>
                </c:pt>
                <c:pt idx="2">
                  <c:v>1920</c:v>
                </c:pt>
                <c:pt idx="3">
                  <c:v>1920</c:v>
                </c:pt>
                <c:pt idx="4">
                  <c:v>1920</c:v>
                </c:pt>
                <c:pt idx="5">
                  <c:v>1920</c:v>
                </c:pt>
                <c:pt idx="6">
                  <c:v>1919</c:v>
                </c:pt>
                <c:pt idx="7">
                  <c:v>1919</c:v>
                </c:pt>
                <c:pt idx="8">
                  <c:v>1919</c:v>
                </c:pt>
                <c:pt idx="9">
                  <c:v>1919</c:v>
                </c:pt>
                <c:pt idx="10">
                  <c:v>1918</c:v>
                </c:pt>
                <c:pt idx="11">
                  <c:v>1918</c:v>
                </c:pt>
                <c:pt idx="12">
                  <c:v>1918</c:v>
                </c:pt>
                <c:pt idx="13">
                  <c:v>1917</c:v>
                </c:pt>
                <c:pt idx="14">
                  <c:v>1917</c:v>
                </c:pt>
                <c:pt idx="15">
                  <c:v>1917</c:v>
                </c:pt>
                <c:pt idx="16">
                  <c:v>1917</c:v>
                </c:pt>
                <c:pt idx="17">
                  <c:v>1916</c:v>
                </c:pt>
                <c:pt idx="18">
                  <c:v>1916</c:v>
                </c:pt>
                <c:pt idx="19">
                  <c:v>1916</c:v>
                </c:pt>
                <c:pt idx="20">
                  <c:v>1916</c:v>
                </c:pt>
                <c:pt idx="21">
                  <c:v>1915</c:v>
                </c:pt>
                <c:pt idx="22">
                  <c:v>1915</c:v>
                </c:pt>
                <c:pt idx="23">
                  <c:v>1915</c:v>
                </c:pt>
                <c:pt idx="24">
                  <c:v>1914</c:v>
                </c:pt>
                <c:pt idx="25">
                  <c:v>1914</c:v>
                </c:pt>
                <c:pt idx="26">
                  <c:v>1914</c:v>
                </c:pt>
                <c:pt idx="27">
                  <c:v>1914</c:v>
                </c:pt>
                <c:pt idx="28">
                  <c:v>1913</c:v>
                </c:pt>
                <c:pt idx="29">
                  <c:v>1913</c:v>
                </c:pt>
                <c:pt idx="30">
                  <c:v>1913</c:v>
                </c:pt>
                <c:pt idx="31">
                  <c:v>1913</c:v>
                </c:pt>
                <c:pt idx="32">
                  <c:v>1912</c:v>
                </c:pt>
                <c:pt idx="33">
                  <c:v>1912</c:v>
                </c:pt>
                <c:pt idx="34">
                  <c:v>1912</c:v>
                </c:pt>
                <c:pt idx="35">
                  <c:v>1911</c:v>
                </c:pt>
                <c:pt idx="36">
                  <c:v>1911</c:v>
                </c:pt>
                <c:pt idx="37">
                  <c:v>1911</c:v>
                </c:pt>
                <c:pt idx="38">
                  <c:v>1911</c:v>
                </c:pt>
                <c:pt idx="39">
                  <c:v>1910</c:v>
                </c:pt>
                <c:pt idx="40">
                  <c:v>1910</c:v>
                </c:pt>
                <c:pt idx="41">
                  <c:v>1910</c:v>
                </c:pt>
                <c:pt idx="42">
                  <c:v>1909</c:v>
                </c:pt>
                <c:pt idx="43">
                  <c:v>1909</c:v>
                </c:pt>
                <c:pt idx="44">
                  <c:v>1909</c:v>
                </c:pt>
                <c:pt idx="45">
                  <c:v>1909</c:v>
                </c:pt>
                <c:pt idx="46">
                  <c:v>1908</c:v>
                </c:pt>
                <c:pt idx="47">
                  <c:v>1908</c:v>
                </c:pt>
                <c:pt idx="48">
                  <c:v>1908</c:v>
                </c:pt>
                <c:pt idx="49">
                  <c:v>1908</c:v>
                </c:pt>
                <c:pt idx="50">
                  <c:v>1907</c:v>
                </c:pt>
                <c:pt idx="51">
                  <c:v>1907</c:v>
                </c:pt>
                <c:pt idx="52">
                  <c:v>1907</c:v>
                </c:pt>
                <c:pt idx="53">
                  <c:v>1907</c:v>
                </c:pt>
                <c:pt idx="54">
                  <c:v>1906</c:v>
                </c:pt>
                <c:pt idx="55">
                  <c:v>1906</c:v>
                </c:pt>
                <c:pt idx="56">
                  <c:v>1906</c:v>
                </c:pt>
                <c:pt idx="57">
                  <c:v>1906</c:v>
                </c:pt>
                <c:pt idx="58">
                  <c:v>1906</c:v>
                </c:pt>
                <c:pt idx="59">
                  <c:v>1906</c:v>
                </c:pt>
                <c:pt idx="60">
                  <c:v>1906</c:v>
                </c:pt>
                <c:pt idx="61">
                  <c:v>1906</c:v>
                </c:pt>
                <c:pt idx="62">
                  <c:v>1906</c:v>
                </c:pt>
                <c:pt idx="63">
                  <c:v>1906</c:v>
                </c:pt>
                <c:pt idx="64">
                  <c:v>1906</c:v>
                </c:pt>
                <c:pt idx="65">
                  <c:v>1906</c:v>
                </c:pt>
                <c:pt idx="66">
                  <c:v>1906</c:v>
                </c:pt>
                <c:pt idx="67">
                  <c:v>1906</c:v>
                </c:pt>
                <c:pt idx="68">
                  <c:v>1907</c:v>
                </c:pt>
                <c:pt idx="69">
                  <c:v>1907</c:v>
                </c:pt>
                <c:pt idx="70">
                  <c:v>1907</c:v>
                </c:pt>
                <c:pt idx="71">
                  <c:v>1907</c:v>
                </c:pt>
                <c:pt idx="72">
                  <c:v>1907</c:v>
                </c:pt>
                <c:pt idx="73">
                  <c:v>1907</c:v>
                </c:pt>
                <c:pt idx="74">
                  <c:v>1907</c:v>
                </c:pt>
                <c:pt idx="75">
                  <c:v>1907</c:v>
                </c:pt>
                <c:pt idx="76">
                  <c:v>1908</c:v>
                </c:pt>
                <c:pt idx="77">
                  <c:v>1908</c:v>
                </c:pt>
                <c:pt idx="78">
                  <c:v>1908</c:v>
                </c:pt>
                <c:pt idx="79">
                  <c:v>1908</c:v>
                </c:pt>
                <c:pt idx="80">
                  <c:v>1908</c:v>
                </c:pt>
                <c:pt idx="81">
                  <c:v>1908</c:v>
                </c:pt>
                <c:pt idx="82">
                  <c:v>1908</c:v>
                </c:pt>
                <c:pt idx="83">
                  <c:v>1908</c:v>
                </c:pt>
                <c:pt idx="84">
                  <c:v>1908</c:v>
                </c:pt>
                <c:pt idx="85">
                  <c:v>1908</c:v>
                </c:pt>
                <c:pt idx="86">
                  <c:v>1908</c:v>
                </c:pt>
                <c:pt idx="87">
                  <c:v>1908</c:v>
                </c:pt>
                <c:pt idx="88">
                  <c:v>1908</c:v>
                </c:pt>
                <c:pt idx="89">
                  <c:v>1908</c:v>
                </c:pt>
                <c:pt idx="90">
                  <c:v>1908</c:v>
                </c:pt>
                <c:pt idx="91">
                  <c:v>1907</c:v>
                </c:pt>
                <c:pt idx="92">
                  <c:v>1907</c:v>
                </c:pt>
                <c:pt idx="93">
                  <c:v>1907</c:v>
                </c:pt>
                <c:pt idx="94">
                  <c:v>1907</c:v>
                </c:pt>
                <c:pt idx="95">
                  <c:v>1906</c:v>
                </c:pt>
                <c:pt idx="96">
                  <c:v>1906</c:v>
                </c:pt>
                <c:pt idx="97">
                  <c:v>1906</c:v>
                </c:pt>
                <c:pt idx="98">
                  <c:v>1905</c:v>
                </c:pt>
                <c:pt idx="99">
                  <c:v>1905</c:v>
                </c:pt>
                <c:pt idx="100">
                  <c:v>1905</c:v>
                </c:pt>
                <c:pt idx="101">
                  <c:v>1905</c:v>
                </c:pt>
                <c:pt idx="102">
                  <c:v>1904</c:v>
                </c:pt>
                <c:pt idx="103">
                  <c:v>1904</c:v>
                </c:pt>
                <c:pt idx="104">
                  <c:v>1904</c:v>
                </c:pt>
                <c:pt idx="105">
                  <c:v>1904</c:v>
                </c:pt>
                <c:pt idx="106">
                  <c:v>1903</c:v>
                </c:pt>
                <c:pt idx="107">
                  <c:v>1903</c:v>
                </c:pt>
                <c:pt idx="108">
                  <c:v>1903</c:v>
                </c:pt>
                <c:pt idx="109">
                  <c:v>1902</c:v>
                </c:pt>
                <c:pt idx="110">
                  <c:v>1902</c:v>
                </c:pt>
                <c:pt idx="111">
                  <c:v>1902</c:v>
                </c:pt>
                <c:pt idx="112">
                  <c:v>1902</c:v>
                </c:pt>
                <c:pt idx="113">
                  <c:v>1901</c:v>
                </c:pt>
                <c:pt idx="114">
                  <c:v>1901</c:v>
                </c:pt>
                <c:pt idx="115">
                  <c:v>1901</c:v>
                </c:pt>
                <c:pt idx="116">
                  <c:v>1901</c:v>
                </c:pt>
                <c:pt idx="117">
                  <c:v>1900</c:v>
                </c:pt>
                <c:pt idx="118">
                  <c:v>1900</c:v>
                </c:pt>
                <c:pt idx="119">
                  <c:v>1900</c:v>
                </c:pt>
                <c:pt idx="120">
                  <c:v>1899</c:v>
                </c:pt>
                <c:pt idx="121">
                  <c:v>1899</c:v>
                </c:pt>
                <c:pt idx="122">
                  <c:v>1899</c:v>
                </c:pt>
                <c:pt idx="123">
                  <c:v>1899</c:v>
                </c:pt>
                <c:pt idx="124">
                  <c:v>1898</c:v>
                </c:pt>
                <c:pt idx="125">
                  <c:v>1898</c:v>
                </c:pt>
                <c:pt idx="126">
                  <c:v>1898</c:v>
                </c:pt>
                <c:pt idx="127">
                  <c:v>1898</c:v>
                </c:pt>
                <c:pt idx="128">
                  <c:v>1897</c:v>
                </c:pt>
                <c:pt idx="129">
                  <c:v>1897</c:v>
                </c:pt>
                <c:pt idx="130">
                  <c:v>1897</c:v>
                </c:pt>
                <c:pt idx="131">
                  <c:v>1896</c:v>
                </c:pt>
                <c:pt idx="132">
                  <c:v>1896</c:v>
                </c:pt>
                <c:pt idx="133">
                  <c:v>1896</c:v>
                </c:pt>
                <c:pt idx="134">
                  <c:v>1896</c:v>
                </c:pt>
                <c:pt idx="135">
                  <c:v>1895</c:v>
                </c:pt>
                <c:pt idx="136">
                  <c:v>1895</c:v>
                </c:pt>
                <c:pt idx="137">
                  <c:v>1895</c:v>
                </c:pt>
                <c:pt idx="138">
                  <c:v>1895</c:v>
                </c:pt>
                <c:pt idx="139">
                  <c:v>1894</c:v>
                </c:pt>
                <c:pt idx="140">
                  <c:v>1894</c:v>
                </c:pt>
                <c:pt idx="141">
                  <c:v>1894</c:v>
                </c:pt>
                <c:pt idx="142">
                  <c:v>1893</c:v>
                </c:pt>
                <c:pt idx="143">
                  <c:v>1893</c:v>
                </c:pt>
              </c:numCache>
            </c:numRef>
          </c:val>
          <c:smooth val="0"/>
        </c:ser>
        <c:axId val="11921030"/>
        <c:axId val="40180407"/>
      </c:lineChart>
      <c:catAx>
        <c:axId val="119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0407"/>
        <c:crosses val="autoZero"/>
        <c:auto val="1"/>
        <c:lblOffset val="100"/>
        <c:noMultiLvlLbl val="0"/>
      </c:catAx>
      <c:valAx>
        <c:axId val="40180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21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1">
      <pane ySplit="1" topLeftCell="BM41" activePane="bottomLeft" state="frozen"/>
      <selection pane="topLeft" activeCell="A1" sqref="A1"/>
      <selection pane="bottomLeft" activeCell="A52" sqref="A5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4" width="6.57421875" style="2" customWidth="1"/>
    <col min="25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40175</v>
      </c>
      <c r="B2" s="11">
        <v>40175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76762.96</v>
      </c>
      <c r="L2" s="13">
        <v>9.78</v>
      </c>
      <c r="M2" s="13">
        <v>15.14</v>
      </c>
      <c r="N2" s="13">
        <v>183363</v>
      </c>
      <c r="O2" s="13">
        <v>57931</v>
      </c>
      <c r="P2" s="13">
        <v>57.2</v>
      </c>
      <c r="Q2" s="13">
        <v>86.9</v>
      </c>
      <c r="R2" s="13">
        <v>11.2</v>
      </c>
      <c r="S2" s="13">
        <v>11.1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560.4</v>
      </c>
      <c r="AB2" s="13">
        <v>0.8</v>
      </c>
      <c r="AC2" s="13">
        <v>0</v>
      </c>
      <c r="AD2" s="13">
        <v>0</v>
      </c>
      <c r="AE2" s="13">
        <v>24.4</v>
      </c>
      <c r="AF2" s="13">
        <v>-1.5</v>
      </c>
      <c r="AG2" s="13">
        <v>-1.6</v>
      </c>
      <c r="AH2" s="13">
        <v>-2</v>
      </c>
      <c r="AI2" s="13">
        <v>1921</v>
      </c>
      <c r="AJ2" s="13">
        <v>-5.7</v>
      </c>
      <c r="AK2" s="13">
        <v>0</v>
      </c>
    </row>
    <row r="3" spans="1:46" ht="12.75">
      <c r="A3" s="4">
        <f aca="true" t="shared" si="0" ref="A3:A66">B3+C3</f>
        <v>40175.006944444445</v>
      </c>
      <c r="B3" s="3">
        <v>40175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76762.96</v>
      </c>
      <c r="L3" s="2">
        <v>0</v>
      </c>
      <c r="M3" s="2">
        <v>9.78</v>
      </c>
      <c r="N3" s="2">
        <v>183363</v>
      </c>
      <c r="O3" s="2">
        <v>57931</v>
      </c>
      <c r="P3" s="2">
        <v>0</v>
      </c>
      <c r="Q3" s="2">
        <v>57.2</v>
      </c>
      <c r="R3" s="2">
        <v>11.2</v>
      </c>
      <c r="S3" s="2">
        <v>11.1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560.4</v>
      </c>
      <c r="AB3" s="2">
        <v>0.8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-1.9</v>
      </c>
      <c r="AI3" s="2">
        <v>1921</v>
      </c>
      <c r="AJ3" s="2">
        <v>-6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40175.01388888889</v>
      </c>
      <c r="B4" s="3">
        <v>40175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76762.96</v>
      </c>
      <c r="L4" s="2">
        <v>0</v>
      </c>
      <c r="M4" s="2">
        <v>9.78</v>
      </c>
      <c r="N4" s="2">
        <v>183363</v>
      </c>
      <c r="O4" s="2">
        <v>57931</v>
      </c>
      <c r="P4" s="2">
        <v>0</v>
      </c>
      <c r="Q4" s="2">
        <v>57.2</v>
      </c>
      <c r="R4" s="2">
        <v>11.2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560.4</v>
      </c>
      <c r="AB4" s="2">
        <v>0.8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-1.9</v>
      </c>
      <c r="AI4" s="2">
        <v>1920</v>
      </c>
      <c r="AJ4" s="2">
        <v>-6.3</v>
      </c>
      <c r="AK4" s="2">
        <v>0</v>
      </c>
      <c r="AS4" s="2">
        <f>IF((L4-L3)*3600&lt;0,0,(L4-L3)*3600)</f>
        <v>0</v>
      </c>
      <c r="AT4" s="2">
        <f>IF((P4-P3)*3600&lt;0,0,(P4-P3)*3600)</f>
        <v>0</v>
      </c>
    </row>
    <row r="5" spans="1:46" ht="12.75">
      <c r="A5" s="4">
        <f t="shared" si="0"/>
        <v>40175.020833333336</v>
      </c>
      <c r="B5" s="3">
        <v>40175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76762.97</v>
      </c>
      <c r="L5" s="2">
        <v>0.01</v>
      </c>
      <c r="M5" s="2">
        <v>9.78</v>
      </c>
      <c r="N5" s="2">
        <v>183363</v>
      </c>
      <c r="O5" s="2">
        <v>57931</v>
      </c>
      <c r="P5" s="2">
        <v>0</v>
      </c>
      <c r="Q5" s="2">
        <v>57.2</v>
      </c>
      <c r="R5" s="2">
        <v>11.2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560.4</v>
      </c>
      <c r="AB5" s="2">
        <v>0.8</v>
      </c>
      <c r="AC5" s="2">
        <v>0</v>
      </c>
      <c r="AD5" s="2">
        <v>0</v>
      </c>
      <c r="AE5" s="2">
        <v>24.4</v>
      </c>
      <c r="AF5" s="2">
        <v>-1.5</v>
      </c>
      <c r="AG5" s="2">
        <v>-1.6</v>
      </c>
      <c r="AH5" s="2">
        <v>-2</v>
      </c>
      <c r="AI5" s="2">
        <v>1920</v>
      </c>
      <c r="AJ5" s="2">
        <v>-6.5</v>
      </c>
      <c r="AK5" s="2">
        <v>0</v>
      </c>
      <c r="AS5" s="2">
        <f aca="true" t="shared" si="1" ref="AS5:AS68">IF((L5-L4)*3600&lt;0,0,(L5-L4)*3600)</f>
        <v>36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40175.02777777778</v>
      </c>
      <c r="B6" s="3">
        <v>40175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76762.97</v>
      </c>
      <c r="L6" s="2">
        <v>0.01</v>
      </c>
      <c r="M6" s="2">
        <v>9.78</v>
      </c>
      <c r="N6" s="2">
        <v>183363</v>
      </c>
      <c r="O6" s="2">
        <v>57931</v>
      </c>
      <c r="P6" s="2">
        <v>0</v>
      </c>
      <c r="Q6" s="2">
        <v>57.2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560.4</v>
      </c>
      <c r="AB6" s="2">
        <v>0.8</v>
      </c>
      <c r="AC6" s="2">
        <v>0</v>
      </c>
      <c r="AD6" s="2">
        <v>0</v>
      </c>
      <c r="AE6" s="2">
        <v>24.4</v>
      </c>
      <c r="AF6" s="2">
        <v>-1.5</v>
      </c>
      <c r="AG6" s="2">
        <v>-1.6</v>
      </c>
      <c r="AH6" s="2">
        <v>-2</v>
      </c>
      <c r="AI6" s="2">
        <v>1920</v>
      </c>
      <c r="AJ6" s="2">
        <v>-6.8</v>
      </c>
      <c r="AK6" s="2">
        <v>0</v>
      </c>
      <c r="AS6" s="2">
        <f t="shared" si="1"/>
        <v>0</v>
      </c>
      <c r="AT6" s="2">
        <f t="shared" si="2"/>
        <v>0</v>
      </c>
    </row>
    <row r="7" spans="1:46" ht="12.75">
      <c r="A7" s="4">
        <f t="shared" si="0"/>
        <v>40175.03472222222</v>
      </c>
      <c r="B7" s="3">
        <v>40175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76762.97</v>
      </c>
      <c r="L7" s="2">
        <v>0.01</v>
      </c>
      <c r="M7" s="2">
        <v>9.78</v>
      </c>
      <c r="N7" s="2">
        <v>183363</v>
      </c>
      <c r="O7" s="2">
        <v>57931</v>
      </c>
      <c r="P7" s="2">
        <v>0</v>
      </c>
      <c r="Q7" s="2">
        <v>57.2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560.4</v>
      </c>
      <c r="AB7" s="2">
        <v>0.8</v>
      </c>
      <c r="AC7" s="2">
        <v>0</v>
      </c>
      <c r="AD7" s="2">
        <v>0</v>
      </c>
      <c r="AE7" s="2">
        <v>24.4</v>
      </c>
      <c r="AF7" s="2">
        <v>-1.5</v>
      </c>
      <c r="AG7" s="2">
        <v>-1.6</v>
      </c>
      <c r="AH7" s="2">
        <v>-2</v>
      </c>
      <c r="AI7" s="2">
        <v>1920</v>
      </c>
      <c r="AJ7" s="2">
        <v>-7.1</v>
      </c>
      <c r="AK7" s="2">
        <v>0</v>
      </c>
      <c r="AS7" s="2">
        <f t="shared" si="1"/>
        <v>0</v>
      </c>
      <c r="AT7" s="2">
        <f t="shared" si="2"/>
        <v>0</v>
      </c>
    </row>
    <row r="8" spans="1:46" ht="12.75">
      <c r="A8" s="4">
        <f t="shared" si="0"/>
        <v>40175.041666666664</v>
      </c>
      <c r="B8" s="3">
        <v>40175</v>
      </c>
      <c r="C8" s="1">
        <v>0.041666666666666664</v>
      </c>
      <c r="D8" s="2">
        <v>242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76762.97</v>
      </c>
      <c r="L8" s="2">
        <v>0.01</v>
      </c>
      <c r="M8" s="2">
        <v>9.78</v>
      </c>
      <c r="N8" s="2">
        <v>183363</v>
      </c>
      <c r="O8" s="2">
        <v>57931</v>
      </c>
      <c r="P8" s="2">
        <v>0</v>
      </c>
      <c r="Q8" s="2">
        <v>57.2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560.4</v>
      </c>
      <c r="AB8" s="2">
        <v>0.8</v>
      </c>
      <c r="AC8" s="2">
        <v>0</v>
      </c>
      <c r="AD8" s="2">
        <v>0</v>
      </c>
      <c r="AE8" s="2">
        <v>24.4</v>
      </c>
      <c r="AF8" s="2">
        <v>-1.5</v>
      </c>
      <c r="AG8" s="2">
        <v>-1.6</v>
      </c>
      <c r="AH8" s="2">
        <v>-2</v>
      </c>
      <c r="AI8" s="2">
        <v>1919</v>
      </c>
      <c r="AJ8" s="2">
        <v>-7.4</v>
      </c>
      <c r="AK8" s="2">
        <v>0</v>
      </c>
      <c r="AS8" s="2">
        <f t="shared" si="1"/>
        <v>0</v>
      </c>
      <c r="AT8" s="2">
        <f t="shared" si="2"/>
        <v>0</v>
      </c>
    </row>
    <row r="9" spans="1:46" ht="12.75">
      <c r="A9" s="4">
        <f t="shared" si="0"/>
        <v>40175.04861111111</v>
      </c>
      <c r="B9" s="3">
        <v>40175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76762.97</v>
      </c>
      <c r="L9" s="2">
        <v>0.01</v>
      </c>
      <c r="M9" s="2">
        <v>9.78</v>
      </c>
      <c r="N9" s="2">
        <v>183363</v>
      </c>
      <c r="O9" s="2">
        <v>57931</v>
      </c>
      <c r="P9" s="2">
        <v>0</v>
      </c>
      <c r="Q9" s="2">
        <v>57.2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560.4</v>
      </c>
      <c r="AB9" s="2">
        <v>0.8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1919</v>
      </c>
      <c r="AJ9" s="2">
        <v>-7.7</v>
      </c>
      <c r="AK9" s="2">
        <v>0</v>
      </c>
      <c r="AS9" s="2">
        <f t="shared" si="1"/>
        <v>0</v>
      </c>
      <c r="AT9" s="2">
        <f t="shared" si="2"/>
        <v>0</v>
      </c>
    </row>
    <row r="10" spans="1:46" ht="12.75">
      <c r="A10" s="4">
        <f t="shared" si="0"/>
        <v>40175.055555555555</v>
      </c>
      <c r="B10" s="3">
        <v>40175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76762.97</v>
      </c>
      <c r="L10" s="2">
        <v>0.01</v>
      </c>
      <c r="M10" s="2">
        <v>9.78</v>
      </c>
      <c r="N10" s="2">
        <v>183363</v>
      </c>
      <c r="O10" s="2">
        <v>57931</v>
      </c>
      <c r="P10" s="2">
        <v>0</v>
      </c>
      <c r="Q10" s="2">
        <v>57.2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560.4</v>
      </c>
      <c r="AB10" s="2">
        <v>0.8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1919</v>
      </c>
      <c r="AJ10" s="2">
        <v>-7.9</v>
      </c>
      <c r="AK10" s="2">
        <v>0</v>
      </c>
      <c r="AS10" s="2">
        <f t="shared" si="1"/>
        <v>0</v>
      </c>
      <c r="AT10" s="2">
        <f t="shared" si="2"/>
        <v>0</v>
      </c>
    </row>
    <row r="11" spans="1:46" ht="12.75">
      <c r="A11" s="4">
        <f t="shared" si="0"/>
        <v>40175.0625</v>
      </c>
      <c r="B11" s="3">
        <v>40175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76762.97</v>
      </c>
      <c r="L11" s="2">
        <v>0.01</v>
      </c>
      <c r="M11" s="2">
        <v>9.78</v>
      </c>
      <c r="N11" s="2">
        <v>183363</v>
      </c>
      <c r="O11" s="2">
        <v>57931</v>
      </c>
      <c r="P11" s="2">
        <v>0</v>
      </c>
      <c r="Q11" s="2">
        <v>57.2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560.4</v>
      </c>
      <c r="AB11" s="2">
        <v>0.8</v>
      </c>
      <c r="AC11" s="2">
        <v>0</v>
      </c>
      <c r="AD11" s="2">
        <v>0</v>
      </c>
      <c r="AE11" s="2">
        <v>24.4</v>
      </c>
      <c r="AF11" s="2">
        <v>-1.5</v>
      </c>
      <c r="AG11" s="2">
        <v>-1.6</v>
      </c>
      <c r="AH11" s="2">
        <v>-2</v>
      </c>
      <c r="AI11" s="2">
        <v>1919</v>
      </c>
      <c r="AJ11" s="2">
        <v>-8.2</v>
      </c>
      <c r="AK11" s="2">
        <v>0</v>
      </c>
      <c r="AS11" s="2">
        <f t="shared" si="1"/>
        <v>0</v>
      </c>
      <c r="AT11" s="2">
        <f t="shared" si="2"/>
        <v>0</v>
      </c>
    </row>
    <row r="12" spans="1:46" ht="12.75">
      <c r="A12" s="4">
        <f t="shared" si="0"/>
        <v>40175.069444444445</v>
      </c>
      <c r="B12" s="3">
        <v>40175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76762.97</v>
      </c>
      <c r="L12" s="2">
        <v>0.01</v>
      </c>
      <c r="M12" s="2">
        <v>9.78</v>
      </c>
      <c r="N12" s="2">
        <v>183363</v>
      </c>
      <c r="O12" s="2">
        <v>57931</v>
      </c>
      <c r="P12" s="2">
        <v>0</v>
      </c>
      <c r="Q12" s="2">
        <v>57.2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560.4</v>
      </c>
      <c r="AB12" s="2">
        <v>0</v>
      </c>
      <c r="AC12" s="2">
        <v>0</v>
      </c>
      <c r="AD12" s="2">
        <v>0</v>
      </c>
      <c r="AE12" s="2">
        <v>24.3</v>
      </c>
      <c r="AF12" s="2">
        <v>-1.5</v>
      </c>
      <c r="AG12" s="2">
        <v>-1.6</v>
      </c>
      <c r="AH12" s="2">
        <v>-2</v>
      </c>
      <c r="AI12" s="2">
        <v>1918</v>
      </c>
      <c r="AJ12" s="2">
        <v>-0.2</v>
      </c>
      <c r="AK12" s="2">
        <v>0</v>
      </c>
      <c r="AS12" s="2">
        <f t="shared" si="1"/>
        <v>0</v>
      </c>
      <c r="AT12" s="2">
        <f t="shared" si="2"/>
        <v>0</v>
      </c>
    </row>
    <row r="13" spans="1:46" ht="12.75">
      <c r="A13" s="4">
        <f t="shared" si="0"/>
        <v>40175.07638888889</v>
      </c>
      <c r="B13" s="3">
        <v>40175</v>
      </c>
      <c r="C13" s="1">
        <v>0.0763888888888889</v>
      </c>
      <c r="D13" s="2">
        <v>238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76762.97</v>
      </c>
      <c r="L13" s="2">
        <v>0.01</v>
      </c>
      <c r="M13" s="2">
        <v>9.78</v>
      </c>
      <c r="N13" s="2">
        <v>183363</v>
      </c>
      <c r="O13" s="2">
        <v>57931</v>
      </c>
      <c r="P13" s="2">
        <v>0</v>
      </c>
      <c r="Q13" s="2">
        <v>57.2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560.4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-1.6</v>
      </c>
      <c r="AH13" s="2">
        <v>-2</v>
      </c>
      <c r="AI13" s="2">
        <v>1918</v>
      </c>
      <c r="AJ13" s="2">
        <v>-0.4</v>
      </c>
      <c r="AK13" s="2">
        <v>0</v>
      </c>
      <c r="AS13" s="2">
        <f t="shared" si="1"/>
        <v>0</v>
      </c>
      <c r="AT13" s="2">
        <f t="shared" si="2"/>
        <v>0</v>
      </c>
    </row>
    <row r="14" spans="1:46" ht="12.75">
      <c r="A14" s="4">
        <f t="shared" si="0"/>
        <v>40175.083333333336</v>
      </c>
      <c r="B14" s="3">
        <v>40175</v>
      </c>
      <c r="C14" s="1">
        <v>0.08333333333333333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76762.97</v>
      </c>
      <c r="L14" s="2">
        <v>0.01</v>
      </c>
      <c r="M14" s="2">
        <v>9.78</v>
      </c>
      <c r="N14" s="2">
        <v>183363</v>
      </c>
      <c r="O14" s="2">
        <v>57931</v>
      </c>
      <c r="P14" s="2">
        <v>0</v>
      </c>
      <c r="Q14" s="2">
        <v>57.2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560.4</v>
      </c>
      <c r="AB14" s="2">
        <v>0</v>
      </c>
      <c r="AC14" s="2">
        <v>0</v>
      </c>
      <c r="AD14" s="2">
        <v>0</v>
      </c>
      <c r="AE14" s="2">
        <v>24.4</v>
      </c>
      <c r="AF14" s="2">
        <v>-1.5</v>
      </c>
      <c r="AG14" s="2">
        <v>-1.6</v>
      </c>
      <c r="AH14" s="2">
        <v>-2</v>
      </c>
      <c r="AI14" s="2">
        <v>1918</v>
      </c>
      <c r="AJ14" s="2">
        <v>-0.7</v>
      </c>
      <c r="AK14" s="2">
        <v>0</v>
      </c>
      <c r="AS14" s="2">
        <f t="shared" si="1"/>
        <v>0</v>
      </c>
      <c r="AT14" s="2">
        <f t="shared" si="2"/>
        <v>0</v>
      </c>
    </row>
    <row r="15" spans="1:46" ht="12.75">
      <c r="A15" s="4">
        <f t="shared" si="0"/>
        <v>40175.09027777778</v>
      </c>
      <c r="B15" s="3">
        <v>40175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76762.97</v>
      </c>
      <c r="L15" s="2">
        <v>0.01</v>
      </c>
      <c r="M15" s="2">
        <v>9.78</v>
      </c>
      <c r="N15" s="2">
        <v>183363</v>
      </c>
      <c r="O15" s="2">
        <v>57931</v>
      </c>
      <c r="P15" s="2">
        <v>0</v>
      </c>
      <c r="Q15" s="2">
        <v>57.2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560.4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1917</v>
      </c>
      <c r="AJ15" s="2">
        <v>-1</v>
      </c>
      <c r="AK15" s="2">
        <v>0</v>
      </c>
      <c r="AS15" s="2">
        <f t="shared" si="1"/>
        <v>0</v>
      </c>
      <c r="AT15" s="2">
        <f t="shared" si="2"/>
        <v>0</v>
      </c>
    </row>
    <row r="16" spans="1:46" ht="12.75">
      <c r="A16" s="4">
        <f t="shared" si="0"/>
        <v>40175.09722222222</v>
      </c>
      <c r="B16" s="3">
        <v>40175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76762.97</v>
      </c>
      <c r="L16" s="2">
        <v>0.01</v>
      </c>
      <c r="M16" s="2">
        <v>9.78</v>
      </c>
      <c r="N16" s="2">
        <v>183363</v>
      </c>
      <c r="O16" s="2">
        <v>57931</v>
      </c>
      <c r="P16" s="2">
        <v>0</v>
      </c>
      <c r="Q16" s="2">
        <v>57.2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560.4</v>
      </c>
      <c r="AB16" s="2">
        <v>0</v>
      </c>
      <c r="AC16" s="2">
        <v>0</v>
      </c>
      <c r="AD16" s="2">
        <v>0</v>
      </c>
      <c r="AE16" s="2">
        <v>24.3</v>
      </c>
      <c r="AF16" s="2">
        <v>-1.5</v>
      </c>
      <c r="AG16" s="2">
        <v>-1.6</v>
      </c>
      <c r="AH16" s="2">
        <v>-2</v>
      </c>
      <c r="AI16" s="2">
        <v>1917</v>
      </c>
      <c r="AJ16" s="2">
        <v>-1.3</v>
      </c>
      <c r="AK16" s="2">
        <v>0</v>
      </c>
      <c r="AS16" s="2">
        <f t="shared" si="1"/>
        <v>0</v>
      </c>
      <c r="AT16" s="2">
        <f t="shared" si="2"/>
        <v>0</v>
      </c>
    </row>
    <row r="17" spans="1:46" ht="12.75">
      <c r="A17" s="4">
        <f t="shared" si="0"/>
        <v>40175.104166666664</v>
      </c>
      <c r="B17" s="3">
        <v>40175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76762.97</v>
      </c>
      <c r="L17" s="2">
        <v>0.01</v>
      </c>
      <c r="M17" s="2">
        <v>9.78</v>
      </c>
      <c r="N17" s="2">
        <v>183363</v>
      </c>
      <c r="O17" s="2">
        <v>57931</v>
      </c>
      <c r="P17" s="2">
        <v>0</v>
      </c>
      <c r="Q17" s="2">
        <v>57.2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560.4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-1.6</v>
      </c>
      <c r="AH17" s="2">
        <v>-2</v>
      </c>
      <c r="AI17" s="2">
        <v>1917</v>
      </c>
      <c r="AJ17" s="2">
        <v>-1.5</v>
      </c>
      <c r="AK17" s="2">
        <v>0</v>
      </c>
      <c r="AS17" s="2">
        <f t="shared" si="1"/>
        <v>0</v>
      </c>
      <c r="AT17" s="2">
        <f t="shared" si="2"/>
        <v>0</v>
      </c>
    </row>
    <row r="18" spans="1:46" ht="12.75">
      <c r="A18" s="4">
        <f t="shared" si="0"/>
        <v>40175.11111111111</v>
      </c>
      <c r="B18" s="3">
        <v>40175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76762.97</v>
      </c>
      <c r="L18" s="2">
        <v>0.01</v>
      </c>
      <c r="M18" s="2">
        <v>9.78</v>
      </c>
      <c r="N18" s="2">
        <v>183363</v>
      </c>
      <c r="O18" s="2">
        <v>57931</v>
      </c>
      <c r="P18" s="2">
        <v>0</v>
      </c>
      <c r="Q18" s="2">
        <v>57.2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560.4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-1.6</v>
      </c>
      <c r="AH18" s="2">
        <v>-1.9</v>
      </c>
      <c r="AI18" s="2">
        <v>1917</v>
      </c>
      <c r="AJ18" s="2">
        <v>-1.8</v>
      </c>
      <c r="AK18" s="2">
        <v>0</v>
      </c>
      <c r="AS18" s="2">
        <f t="shared" si="1"/>
        <v>0</v>
      </c>
      <c r="AT18" s="2">
        <f t="shared" si="2"/>
        <v>0</v>
      </c>
    </row>
    <row r="19" spans="1:46" ht="12.75">
      <c r="A19" s="4">
        <f t="shared" si="0"/>
        <v>40175.118055555555</v>
      </c>
      <c r="B19" s="3">
        <v>40175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76762.97</v>
      </c>
      <c r="L19" s="2">
        <v>0.01</v>
      </c>
      <c r="M19" s="2">
        <v>9.78</v>
      </c>
      <c r="N19" s="2">
        <v>183363</v>
      </c>
      <c r="O19" s="2">
        <v>57931</v>
      </c>
      <c r="P19" s="2">
        <v>0</v>
      </c>
      <c r="Q19" s="2">
        <v>57.2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560.4</v>
      </c>
      <c r="AB19" s="2">
        <v>0</v>
      </c>
      <c r="AC19" s="2">
        <v>0</v>
      </c>
      <c r="AD19" s="2">
        <v>0</v>
      </c>
      <c r="AE19" s="2">
        <v>24.3</v>
      </c>
      <c r="AF19" s="2">
        <v>-1.5</v>
      </c>
      <c r="AG19" s="2">
        <v>-1.6</v>
      </c>
      <c r="AH19" s="2">
        <v>-2</v>
      </c>
      <c r="AI19" s="2">
        <v>1916</v>
      </c>
      <c r="AJ19" s="2">
        <v>-2.1</v>
      </c>
      <c r="AK19" s="2">
        <v>0</v>
      </c>
      <c r="AS19" s="2">
        <f t="shared" si="1"/>
        <v>0</v>
      </c>
      <c r="AT19" s="2">
        <f t="shared" si="2"/>
        <v>0</v>
      </c>
    </row>
    <row r="20" spans="1:46" ht="12.75">
      <c r="A20" s="4">
        <f t="shared" si="0"/>
        <v>40175.125</v>
      </c>
      <c r="B20" s="3">
        <v>40175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76762.97</v>
      </c>
      <c r="L20" s="2">
        <v>0.01</v>
      </c>
      <c r="M20" s="2">
        <v>9.78</v>
      </c>
      <c r="N20" s="2">
        <v>183363</v>
      </c>
      <c r="O20" s="2">
        <v>57931</v>
      </c>
      <c r="P20" s="2">
        <v>0</v>
      </c>
      <c r="Q20" s="2">
        <v>57.2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560.4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1916</v>
      </c>
      <c r="AJ20" s="2">
        <v>-2.3</v>
      </c>
      <c r="AK20" s="2">
        <v>0</v>
      </c>
      <c r="AS20" s="2">
        <f t="shared" si="1"/>
        <v>0</v>
      </c>
      <c r="AT20" s="2">
        <f t="shared" si="2"/>
        <v>0</v>
      </c>
    </row>
    <row r="21" spans="1:46" ht="12.75">
      <c r="A21" s="4">
        <f t="shared" si="0"/>
        <v>40175.131944444445</v>
      </c>
      <c r="B21" s="3">
        <v>40175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76762.97</v>
      </c>
      <c r="L21" s="2">
        <v>0.01</v>
      </c>
      <c r="M21" s="2">
        <v>9.78</v>
      </c>
      <c r="N21" s="2">
        <v>183363</v>
      </c>
      <c r="O21" s="2">
        <v>57931</v>
      </c>
      <c r="P21" s="2">
        <v>0</v>
      </c>
      <c r="Q21" s="2">
        <v>57.2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560.4</v>
      </c>
      <c r="AB21" s="2">
        <v>0</v>
      </c>
      <c r="AC21" s="2">
        <v>0</v>
      </c>
      <c r="AD21" s="2">
        <v>0</v>
      </c>
      <c r="AE21" s="2">
        <v>24.4</v>
      </c>
      <c r="AF21" s="2">
        <v>-1.5</v>
      </c>
      <c r="AG21" s="2">
        <v>-1.6</v>
      </c>
      <c r="AH21" s="2">
        <v>-2</v>
      </c>
      <c r="AI21" s="2">
        <v>1916</v>
      </c>
      <c r="AJ21" s="2">
        <v>-2.6</v>
      </c>
      <c r="AK21" s="2">
        <v>0</v>
      </c>
      <c r="AS21" s="2">
        <f t="shared" si="1"/>
        <v>0</v>
      </c>
      <c r="AT21" s="2">
        <f t="shared" si="2"/>
        <v>0</v>
      </c>
    </row>
    <row r="22" spans="1:46" ht="12.75">
      <c r="A22" s="4">
        <f t="shared" si="0"/>
        <v>40175.13888888889</v>
      </c>
      <c r="B22" s="3">
        <v>40175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76762.97</v>
      </c>
      <c r="L22" s="2">
        <v>0.01</v>
      </c>
      <c r="M22" s="2">
        <v>9.78</v>
      </c>
      <c r="N22" s="2">
        <v>183363</v>
      </c>
      <c r="O22" s="2">
        <v>57931</v>
      </c>
      <c r="P22" s="2">
        <v>0</v>
      </c>
      <c r="Q22" s="2">
        <v>57.2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560.4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-1.6</v>
      </c>
      <c r="AH22" s="2">
        <v>-2</v>
      </c>
      <c r="AI22" s="2">
        <v>1916</v>
      </c>
      <c r="AJ22" s="2">
        <v>-2.9</v>
      </c>
      <c r="AK22" s="2">
        <v>0</v>
      </c>
      <c r="AS22" s="2">
        <f t="shared" si="1"/>
        <v>0</v>
      </c>
      <c r="AT22" s="2">
        <f t="shared" si="2"/>
        <v>0</v>
      </c>
    </row>
    <row r="23" spans="1:46" ht="12.75">
      <c r="A23" s="4">
        <f t="shared" si="0"/>
        <v>40175.145833333336</v>
      </c>
      <c r="B23" s="3">
        <v>40175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76762.97</v>
      </c>
      <c r="L23" s="2">
        <v>0.01</v>
      </c>
      <c r="M23" s="2">
        <v>9.78</v>
      </c>
      <c r="N23" s="2">
        <v>183363</v>
      </c>
      <c r="O23" s="2">
        <v>57931</v>
      </c>
      <c r="P23" s="2">
        <v>0</v>
      </c>
      <c r="Q23" s="2">
        <v>57.2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560.4</v>
      </c>
      <c r="AB23" s="2">
        <v>0</v>
      </c>
      <c r="AC23" s="2">
        <v>0</v>
      </c>
      <c r="AD23" s="2">
        <v>0</v>
      </c>
      <c r="AE23" s="2">
        <v>24.4</v>
      </c>
      <c r="AF23" s="2">
        <v>-1.5</v>
      </c>
      <c r="AG23" s="2">
        <v>-1.6</v>
      </c>
      <c r="AH23" s="2">
        <v>-2.1</v>
      </c>
      <c r="AI23" s="2">
        <v>1915</v>
      </c>
      <c r="AJ23" s="2">
        <v>-3.2</v>
      </c>
      <c r="AK23" s="2">
        <v>0</v>
      </c>
      <c r="AS23" s="2">
        <f t="shared" si="1"/>
        <v>0</v>
      </c>
      <c r="AT23" s="2">
        <f t="shared" si="2"/>
        <v>0</v>
      </c>
    </row>
    <row r="24" spans="1:46" ht="12.75">
      <c r="A24" s="4">
        <f t="shared" si="0"/>
        <v>40175.15277777778</v>
      </c>
      <c r="B24" s="3">
        <v>40175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76762.97</v>
      </c>
      <c r="L24" s="2">
        <v>0.01</v>
      </c>
      <c r="M24" s="2">
        <v>9.78</v>
      </c>
      <c r="N24" s="2">
        <v>183363</v>
      </c>
      <c r="O24" s="2">
        <v>57931</v>
      </c>
      <c r="P24" s="2">
        <v>0</v>
      </c>
      <c r="Q24" s="2">
        <v>57.2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560.4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-1.6</v>
      </c>
      <c r="AH24" s="2">
        <v>-2</v>
      </c>
      <c r="AI24" s="2">
        <v>1915</v>
      </c>
      <c r="AJ24" s="2">
        <v>-3.4</v>
      </c>
      <c r="AK24" s="2">
        <v>0</v>
      </c>
      <c r="AS24" s="2">
        <f t="shared" si="1"/>
        <v>0</v>
      </c>
      <c r="AT24" s="2">
        <f t="shared" si="2"/>
        <v>0</v>
      </c>
    </row>
    <row r="25" spans="1:46" ht="12.75">
      <c r="A25" s="4">
        <f t="shared" si="0"/>
        <v>40175.15972222222</v>
      </c>
      <c r="B25" s="3">
        <v>40175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76762.97</v>
      </c>
      <c r="L25" s="2">
        <v>0.01</v>
      </c>
      <c r="M25" s="2">
        <v>9.78</v>
      </c>
      <c r="N25" s="2">
        <v>183363</v>
      </c>
      <c r="O25" s="2">
        <v>57931</v>
      </c>
      <c r="P25" s="2">
        <v>0</v>
      </c>
      <c r="Q25" s="2">
        <v>57.2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560.4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-1.9</v>
      </c>
      <c r="AI25" s="2">
        <v>1915</v>
      </c>
      <c r="AJ25" s="2">
        <v>-3.7</v>
      </c>
      <c r="AK25" s="2">
        <v>0</v>
      </c>
      <c r="AS25" s="2">
        <f t="shared" si="1"/>
        <v>0</v>
      </c>
      <c r="AT25" s="2">
        <f t="shared" si="2"/>
        <v>0</v>
      </c>
    </row>
    <row r="26" spans="1:46" ht="12.75">
      <c r="A26" s="4">
        <f t="shared" si="0"/>
        <v>40175.166666666664</v>
      </c>
      <c r="B26" s="3">
        <v>40175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76762.97</v>
      </c>
      <c r="L26" s="2">
        <v>0.01</v>
      </c>
      <c r="M26" s="2">
        <v>9.78</v>
      </c>
      <c r="N26" s="2">
        <v>183363</v>
      </c>
      <c r="O26" s="2">
        <v>57931</v>
      </c>
      <c r="P26" s="2">
        <v>0</v>
      </c>
      <c r="Q26" s="2">
        <v>57.2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560.4</v>
      </c>
      <c r="AB26" s="2">
        <v>0</v>
      </c>
      <c r="AC26" s="2">
        <v>0</v>
      </c>
      <c r="AD26" s="2">
        <v>0</v>
      </c>
      <c r="AE26" s="2">
        <v>24.4</v>
      </c>
      <c r="AF26" s="2">
        <v>-1.5</v>
      </c>
      <c r="AG26" s="2">
        <v>-1.6</v>
      </c>
      <c r="AH26" s="2">
        <v>-2</v>
      </c>
      <c r="AI26" s="2">
        <v>1914</v>
      </c>
      <c r="AJ26" s="2">
        <v>-4</v>
      </c>
      <c r="AK26" s="2">
        <v>0</v>
      </c>
      <c r="AS26" s="2">
        <f t="shared" si="1"/>
        <v>0</v>
      </c>
      <c r="AT26" s="2">
        <f t="shared" si="2"/>
        <v>0</v>
      </c>
    </row>
    <row r="27" spans="1:46" ht="12.75">
      <c r="A27" s="4">
        <f t="shared" si="0"/>
        <v>40175.17361111111</v>
      </c>
      <c r="B27" s="3">
        <v>40175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76762.97</v>
      </c>
      <c r="L27" s="2">
        <v>0.01</v>
      </c>
      <c r="M27" s="2">
        <v>9.78</v>
      </c>
      <c r="N27" s="2">
        <v>183363</v>
      </c>
      <c r="O27" s="2">
        <v>57931</v>
      </c>
      <c r="P27" s="2">
        <v>0</v>
      </c>
      <c r="Q27" s="2">
        <v>57.2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560.4</v>
      </c>
      <c r="AB27" s="2">
        <v>0</v>
      </c>
      <c r="AC27" s="2">
        <v>0</v>
      </c>
      <c r="AD27" s="2">
        <v>0</v>
      </c>
      <c r="AE27" s="2">
        <v>24.4</v>
      </c>
      <c r="AF27" s="2">
        <v>-1.5</v>
      </c>
      <c r="AG27" s="2">
        <v>-1.6</v>
      </c>
      <c r="AH27" s="2">
        <v>-1.9</v>
      </c>
      <c r="AI27" s="2">
        <v>1914</v>
      </c>
      <c r="AJ27" s="2">
        <v>-4.3</v>
      </c>
      <c r="AK27" s="2">
        <v>0</v>
      </c>
      <c r="AS27" s="2">
        <f t="shared" si="1"/>
        <v>0</v>
      </c>
      <c r="AT27" s="2">
        <f t="shared" si="2"/>
        <v>0</v>
      </c>
    </row>
    <row r="28" spans="1:46" ht="12.75">
      <c r="A28" s="4">
        <f t="shared" si="0"/>
        <v>40175.180555555555</v>
      </c>
      <c r="B28" s="3">
        <v>40175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76762.97</v>
      </c>
      <c r="L28" s="2">
        <v>0.01</v>
      </c>
      <c r="M28" s="2">
        <v>9.78</v>
      </c>
      <c r="N28" s="2">
        <v>183363</v>
      </c>
      <c r="O28" s="2">
        <v>57931</v>
      </c>
      <c r="P28" s="2">
        <v>0</v>
      </c>
      <c r="Q28" s="2">
        <v>57.2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560.4</v>
      </c>
      <c r="AB28" s="2">
        <v>0</v>
      </c>
      <c r="AC28" s="2">
        <v>0</v>
      </c>
      <c r="AD28" s="2">
        <v>0</v>
      </c>
      <c r="AE28" s="2">
        <v>24.3</v>
      </c>
      <c r="AF28" s="2">
        <v>-1.5</v>
      </c>
      <c r="AG28" s="2">
        <v>-1.6</v>
      </c>
      <c r="AH28" s="2">
        <v>-2</v>
      </c>
      <c r="AI28" s="2">
        <v>1914</v>
      </c>
      <c r="AJ28" s="2">
        <v>-4.5</v>
      </c>
      <c r="AK28" s="2">
        <v>0</v>
      </c>
      <c r="AS28" s="2">
        <f t="shared" si="1"/>
        <v>0</v>
      </c>
      <c r="AT28" s="2">
        <f t="shared" si="2"/>
        <v>0</v>
      </c>
    </row>
    <row r="29" spans="1:46" ht="12.75">
      <c r="A29" s="4">
        <f t="shared" si="0"/>
        <v>40175.1875</v>
      </c>
      <c r="B29" s="3">
        <v>40175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76762.97</v>
      </c>
      <c r="L29" s="2">
        <v>0.01</v>
      </c>
      <c r="M29" s="2">
        <v>9.78</v>
      </c>
      <c r="N29" s="2">
        <v>183363</v>
      </c>
      <c r="O29" s="2">
        <v>57931</v>
      </c>
      <c r="P29" s="2">
        <v>0</v>
      </c>
      <c r="Q29" s="2">
        <v>57.2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560.4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1914</v>
      </c>
      <c r="AJ29" s="2">
        <v>-4.8</v>
      </c>
      <c r="AK29" s="2">
        <v>0</v>
      </c>
      <c r="AS29" s="2">
        <f t="shared" si="1"/>
        <v>0</v>
      </c>
      <c r="AT29" s="2">
        <f t="shared" si="2"/>
        <v>0</v>
      </c>
    </row>
    <row r="30" spans="1:46" ht="12.75">
      <c r="A30" s="4">
        <f t="shared" si="0"/>
        <v>40175.194444444445</v>
      </c>
      <c r="B30" s="3">
        <v>40175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76762.97</v>
      </c>
      <c r="L30" s="2">
        <v>0.01</v>
      </c>
      <c r="M30" s="2">
        <v>9.78</v>
      </c>
      <c r="N30" s="2">
        <v>183363</v>
      </c>
      <c r="O30" s="2">
        <v>57931</v>
      </c>
      <c r="P30" s="2">
        <v>0</v>
      </c>
      <c r="Q30" s="2">
        <v>57.2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560.4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1913</v>
      </c>
      <c r="AJ30" s="2">
        <v>-5.1</v>
      </c>
      <c r="AK30" s="2">
        <v>0</v>
      </c>
      <c r="AS30" s="2">
        <f t="shared" si="1"/>
        <v>0</v>
      </c>
      <c r="AT30" s="2">
        <f t="shared" si="2"/>
        <v>0</v>
      </c>
    </row>
    <row r="31" spans="1:46" ht="12.75">
      <c r="A31" s="4">
        <f t="shared" si="0"/>
        <v>40175.20138888889</v>
      </c>
      <c r="B31" s="3">
        <v>40175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76762.97</v>
      </c>
      <c r="L31" s="2">
        <v>0.01</v>
      </c>
      <c r="M31" s="2">
        <v>9.78</v>
      </c>
      <c r="N31" s="2">
        <v>183363</v>
      </c>
      <c r="O31" s="2">
        <v>57931</v>
      </c>
      <c r="P31" s="2">
        <v>0</v>
      </c>
      <c r="Q31" s="2">
        <v>57.2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560.4</v>
      </c>
      <c r="AB31" s="2">
        <v>0</v>
      </c>
      <c r="AC31" s="2">
        <v>0</v>
      </c>
      <c r="AD31" s="2">
        <v>0</v>
      </c>
      <c r="AE31" s="2">
        <v>24.3</v>
      </c>
      <c r="AF31" s="2">
        <v>-1.5</v>
      </c>
      <c r="AG31" s="2">
        <v>-1.6</v>
      </c>
      <c r="AH31" s="2">
        <v>-2</v>
      </c>
      <c r="AI31" s="2">
        <v>1913</v>
      </c>
      <c r="AJ31" s="2">
        <v>-5.3</v>
      </c>
      <c r="AK31" s="2">
        <v>0</v>
      </c>
      <c r="AS31" s="2">
        <f t="shared" si="1"/>
        <v>0</v>
      </c>
      <c r="AT31" s="2">
        <f t="shared" si="2"/>
        <v>0</v>
      </c>
    </row>
    <row r="32" spans="1:46" ht="12.75">
      <c r="A32" s="4">
        <f t="shared" si="0"/>
        <v>40175.208333333336</v>
      </c>
      <c r="B32" s="3">
        <v>40175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76762.97</v>
      </c>
      <c r="L32" s="2">
        <v>0.01</v>
      </c>
      <c r="M32" s="2">
        <v>9.78</v>
      </c>
      <c r="N32" s="2">
        <v>183363</v>
      </c>
      <c r="O32" s="2">
        <v>57931</v>
      </c>
      <c r="P32" s="2">
        <v>0</v>
      </c>
      <c r="Q32" s="2">
        <v>57.2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560.4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1913</v>
      </c>
      <c r="AJ32" s="2">
        <v>-5.6</v>
      </c>
      <c r="AK32" s="2">
        <v>0</v>
      </c>
      <c r="AS32" s="2">
        <f t="shared" si="1"/>
        <v>0</v>
      </c>
      <c r="AT32" s="2">
        <f t="shared" si="2"/>
        <v>0</v>
      </c>
    </row>
    <row r="33" spans="1:46" ht="12.75">
      <c r="A33" s="4">
        <f t="shared" si="0"/>
        <v>40175.21527777778</v>
      </c>
      <c r="B33" s="3">
        <v>40175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76762.97</v>
      </c>
      <c r="L33" s="2">
        <v>0.01</v>
      </c>
      <c r="M33" s="2">
        <v>9.78</v>
      </c>
      <c r="N33" s="2">
        <v>183376</v>
      </c>
      <c r="O33" s="2">
        <v>57935.1</v>
      </c>
      <c r="P33" s="2">
        <v>4.1</v>
      </c>
      <c r="Q33" s="2">
        <v>57.2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560.4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-1.9</v>
      </c>
      <c r="AI33" s="2">
        <v>1913</v>
      </c>
      <c r="AJ33" s="2">
        <v>-5.9</v>
      </c>
      <c r="AK33" s="2">
        <v>0</v>
      </c>
      <c r="AS33" s="2">
        <f t="shared" si="1"/>
        <v>0</v>
      </c>
      <c r="AT33" s="2">
        <f t="shared" si="2"/>
        <v>14759.999999999998</v>
      </c>
    </row>
    <row r="34" spans="1:46" ht="12.75">
      <c r="A34" s="4">
        <f t="shared" si="0"/>
        <v>40175.22222222222</v>
      </c>
      <c r="B34" s="3">
        <v>40175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76762.97</v>
      </c>
      <c r="L34" s="2">
        <v>0.01</v>
      </c>
      <c r="M34" s="2">
        <v>9.78</v>
      </c>
      <c r="N34" s="2">
        <v>183394</v>
      </c>
      <c r="O34" s="2">
        <v>57940.8</v>
      </c>
      <c r="P34" s="2">
        <v>9.8</v>
      </c>
      <c r="Q34" s="2">
        <v>57.2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560.4</v>
      </c>
      <c r="AB34" s="2">
        <v>0</v>
      </c>
      <c r="AC34" s="2">
        <v>0</v>
      </c>
      <c r="AD34" s="2">
        <v>0</v>
      </c>
      <c r="AE34" s="2">
        <v>24.3</v>
      </c>
      <c r="AF34" s="2">
        <v>-1.5</v>
      </c>
      <c r="AG34" s="2">
        <v>-1.6</v>
      </c>
      <c r="AH34" s="2">
        <v>-1.9</v>
      </c>
      <c r="AI34" s="2">
        <v>1912</v>
      </c>
      <c r="AJ34" s="2">
        <v>-6.2</v>
      </c>
      <c r="AK34" s="2">
        <v>0</v>
      </c>
      <c r="AS34" s="2">
        <f t="shared" si="1"/>
        <v>0</v>
      </c>
      <c r="AT34" s="2">
        <f t="shared" si="2"/>
        <v>20520.000000000004</v>
      </c>
    </row>
    <row r="35" spans="1:46" ht="12.75">
      <c r="A35" s="4">
        <f t="shared" si="0"/>
        <v>40175.229166666664</v>
      </c>
      <c r="B35" s="3">
        <v>40175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76762.97</v>
      </c>
      <c r="L35" s="2">
        <v>0.01</v>
      </c>
      <c r="M35" s="2">
        <v>9.78</v>
      </c>
      <c r="N35" s="2">
        <v>183394</v>
      </c>
      <c r="O35" s="2">
        <v>57940.8</v>
      </c>
      <c r="P35" s="2">
        <v>9.8</v>
      </c>
      <c r="Q35" s="2">
        <v>57.2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560.4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-1.6</v>
      </c>
      <c r="AH35" s="2">
        <v>-2</v>
      </c>
      <c r="AI35" s="2">
        <v>1912</v>
      </c>
      <c r="AJ35" s="2">
        <v>-6.4</v>
      </c>
      <c r="AK35" s="2">
        <v>0</v>
      </c>
      <c r="AS35" s="2">
        <f t="shared" si="1"/>
        <v>0</v>
      </c>
      <c r="AT35" s="2">
        <f t="shared" si="2"/>
        <v>0</v>
      </c>
    </row>
    <row r="36" spans="1:46" ht="12.75">
      <c r="A36" s="4">
        <f t="shared" si="0"/>
        <v>40175.23611111111</v>
      </c>
      <c r="B36" s="3">
        <v>40175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76762.97</v>
      </c>
      <c r="L36" s="2">
        <v>0.01</v>
      </c>
      <c r="M36" s="2">
        <v>9.78</v>
      </c>
      <c r="N36" s="2">
        <v>183406</v>
      </c>
      <c r="O36" s="2">
        <v>57944.6</v>
      </c>
      <c r="P36" s="2">
        <v>13.6</v>
      </c>
      <c r="Q36" s="2">
        <v>57.2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560.4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1912</v>
      </c>
      <c r="AJ36" s="2">
        <v>-6.7</v>
      </c>
      <c r="AK36" s="2">
        <v>0</v>
      </c>
      <c r="AS36" s="2">
        <f t="shared" si="1"/>
        <v>0</v>
      </c>
      <c r="AT36" s="2">
        <f t="shared" si="2"/>
        <v>13679.999999999996</v>
      </c>
    </row>
    <row r="37" spans="1:46" ht="12.75">
      <c r="A37" s="4">
        <f t="shared" si="0"/>
        <v>40175.243055555555</v>
      </c>
      <c r="B37" s="3">
        <v>40175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76762.97</v>
      </c>
      <c r="L37" s="2">
        <v>0.01</v>
      </c>
      <c r="M37" s="2">
        <v>9.78</v>
      </c>
      <c r="N37" s="2">
        <v>183412</v>
      </c>
      <c r="O37" s="2">
        <v>57946.5</v>
      </c>
      <c r="P37" s="2">
        <v>15.5</v>
      </c>
      <c r="Q37" s="2">
        <v>57.2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560.4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-1.7</v>
      </c>
      <c r="AH37" s="2">
        <v>-2.1</v>
      </c>
      <c r="AI37" s="2">
        <v>1911</v>
      </c>
      <c r="AJ37" s="2">
        <v>-7</v>
      </c>
      <c r="AK37" s="2">
        <v>0</v>
      </c>
      <c r="AS37" s="2">
        <f t="shared" si="1"/>
        <v>0</v>
      </c>
      <c r="AT37" s="2">
        <f t="shared" si="2"/>
        <v>6840.000000000001</v>
      </c>
    </row>
    <row r="38" spans="1:46" ht="12.75">
      <c r="A38" s="4">
        <f t="shared" si="0"/>
        <v>40175.25</v>
      </c>
      <c r="B38" s="3">
        <v>40175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76762.97</v>
      </c>
      <c r="L38" s="2">
        <v>0.01</v>
      </c>
      <c r="M38" s="2">
        <v>9.78</v>
      </c>
      <c r="N38" s="2">
        <v>183416</v>
      </c>
      <c r="O38" s="2">
        <v>57947.7</v>
      </c>
      <c r="P38" s="2">
        <v>16.7</v>
      </c>
      <c r="Q38" s="2">
        <v>57.2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560.4</v>
      </c>
      <c r="AB38" s="2">
        <v>0</v>
      </c>
      <c r="AC38" s="2">
        <v>0</v>
      </c>
      <c r="AD38" s="2">
        <v>0</v>
      </c>
      <c r="AE38" s="2">
        <v>24.3</v>
      </c>
      <c r="AF38" s="2">
        <v>-1.5</v>
      </c>
      <c r="AG38" s="2">
        <v>-1.6</v>
      </c>
      <c r="AH38" s="2">
        <v>-2</v>
      </c>
      <c r="AI38" s="2">
        <v>1911</v>
      </c>
      <c r="AJ38" s="2">
        <v>-7.3</v>
      </c>
      <c r="AK38" s="2">
        <v>0</v>
      </c>
      <c r="AS38" s="2">
        <f t="shared" si="1"/>
        <v>0</v>
      </c>
      <c r="AT38" s="2">
        <f t="shared" si="2"/>
        <v>4319.999999999997</v>
      </c>
    </row>
    <row r="39" spans="1:46" ht="12.75">
      <c r="A39" s="4">
        <f t="shared" si="0"/>
        <v>40175.256944444445</v>
      </c>
      <c r="B39" s="3">
        <v>40175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76762.97</v>
      </c>
      <c r="L39" s="2">
        <v>0.01</v>
      </c>
      <c r="M39" s="2">
        <v>9.78</v>
      </c>
      <c r="N39" s="2">
        <v>183427</v>
      </c>
      <c r="O39" s="2">
        <v>57951.2</v>
      </c>
      <c r="P39" s="2">
        <v>20.2</v>
      </c>
      <c r="Q39" s="2">
        <v>57.2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560.4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-1.6</v>
      </c>
      <c r="AH39" s="2">
        <v>-2.1</v>
      </c>
      <c r="AI39" s="2">
        <v>1911</v>
      </c>
      <c r="AJ39" s="2">
        <v>-7.6</v>
      </c>
      <c r="AK39" s="2">
        <v>0</v>
      </c>
      <c r="AS39" s="2">
        <f t="shared" si="1"/>
        <v>0</v>
      </c>
      <c r="AT39" s="2">
        <f t="shared" si="2"/>
        <v>12600</v>
      </c>
    </row>
    <row r="40" spans="1:46" ht="12.75">
      <c r="A40" s="4">
        <f t="shared" si="0"/>
        <v>40175.26388888889</v>
      </c>
      <c r="B40" s="3">
        <v>40175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76762.97</v>
      </c>
      <c r="L40" s="2">
        <v>0.01</v>
      </c>
      <c r="M40" s="2">
        <v>9.78</v>
      </c>
      <c r="N40" s="2">
        <v>183430</v>
      </c>
      <c r="O40" s="2">
        <v>57952.2</v>
      </c>
      <c r="P40" s="2">
        <v>21.2</v>
      </c>
      <c r="Q40" s="2">
        <v>57.2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560.4</v>
      </c>
      <c r="AB40" s="2">
        <v>0</v>
      </c>
      <c r="AC40" s="2">
        <v>0</v>
      </c>
      <c r="AD40" s="2">
        <v>0</v>
      </c>
      <c r="AE40" s="2">
        <v>24.3</v>
      </c>
      <c r="AF40" s="2">
        <v>-1.5</v>
      </c>
      <c r="AG40" s="2">
        <v>-1.6</v>
      </c>
      <c r="AH40" s="2">
        <v>-2</v>
      </c>
      <c r="AI40" s="2">
        <v>1911</v>
      </c>
      <c r="AJ40" s="2">
        <v>-7.8</v>
      </c>
      <c r="AK40" s="2">
        <v>0</v>
      </c>
      <c r="AS40" s="2">
        <f t="shared" si="1"/>
        <v>0</v>
      </c>
      <c r="AT40" s="2">
        <f t="shared" si="2"/>
        <v>3600</v>
      </c>
    </row>
    <row r="41" spans="1:46" ht="12.75">
      <c r="A41" s="4">
        <f t="shared" si="0"/>
        <v>40175.270833333336</v>
      </c>
      <c r="B41" s="3">
        <v>40175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76762.97</v>
      </c>
      <c r="L41" s="2">
        <v>0.01</v>
      </c>
      <c r="M41" s="2">
        <v>9.78</v>
      </c>
      <c r="N41" s="2">
        <v>183438</v>
      </c>
      <c r="O41" s="2">
        <v>57954.7</v>
      </c>
      <c r="P41" s="2">
        <v>23.7</v>
      </c>
      <c r="Q41" s="2">
        <v>57.2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560.4</v>
      </c>
      <c r="AB41" s="2">
        <v>0</v>
      </c>
      <c r="AC41" s="2">
        <v>0</v>
      </c>
      <c r="AD41" s="2">
        <v>0</v>
      </c>
      <c r="AE41" s="2">
        <v>24.3</v>
      </c>
      <c r="AF41" s="2">
        <v>-1.5</v>
      </c>
      <c r="AG41" s="2">
        <v>-1.6</v>
      </c>
      <c r="AH41" s="2">
        <v>-2</v>
      </c>
      <c r="AI41" s="2">
        <v>1910</v>
      </c>
      <c r="AJ41" s="2">
        <v>-8.1</v>
      </c>
      <c r="AK41" s="2">
        <v>0</v>
      </c>
      <c r="AS41" s="2">
        <f t="shared" si="1"/>
        <v>0</v>
      </c>
      <c r="AT41" s="2">
        <f t="shared" si="2"/>
        <v>9000</v>
      </c>
    </row>
    <row r="42" spans="1:46" ht="12.75">
      <c r="A42" s="4">
        <f t="shared" si="0"/>
        <v>40175.27777777778</v>
      </c>
      <c r="B42" s="3">
        <v>40175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76762.97</v>
      </c>
      <c r="L42" s="2">
        <v>0.01</v>
      </c>
      <c r="M42" s="2">
        <v>9.78</v>
      </c>
      <c r="N42" s="2">
        <v>183438</v>
      </c>
      <c r="O42" s="2">
        <v>57954.7</v>
      </c>
      <c r="P42" s="2">
        <v>23.7</v>
      </c>
      <c r="Q42" s="2">
        <v>57.2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560.4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1910</v>
      </c>
      <c r="AJ42" s="2">
        <v>-8.4</v>
      </c>
      <c r="AK42" s="2">
        <v>0</v>
      </c>
      <c r="AS42" s="2">
        <f t="shared" si="1"/>
        <v>0</v>
      </c>
      <c r="AT42" s="2">
        <f t="shared" si="2"/>
        <v>0</v>
      </c>
    </row>
    <row r="43" spans="1:46" ht="12.75">
      <c r="A43" s="4">
        <f t="shared" si="0"/>
        <v>40175.28472222222</v>
      </c>
      <c r="B43" s="3">
        <v>40175</v>
      </c>
      <c r="C43" s="1">
        <v>0.2847222222222222</v>
      </c>
      <c r="D43" s="2">
        <v>240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76762.97</v>
      </c>
      <c r="L43" s="2">
        <v>0.01</v>
      </c>
      <c r="M43" s="2">
        <v>9.78</v>
      </c>
      <c r="N43" s="2">
        <v>183448</v>
      </c>
      <c r="O43" s="2">
        <v>57957.8</v>
      </c>
      <c r="P43" s="2">
        <v>26.9</v>
      </c>
      <c r="Q43" s="2">
        <v>57.2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560.4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1910</v>
      </c>
      <c r="AJ43" s="2">
        <v>-8.7</v>
      </c>
      <c r="AK43" s="2">
        <v>0</v>
      </c>
      <c r="AS43" s="2">
        <f t="shared" si="1"/>
        <v>0</v>
      </c>
      <c r="AT43" s="2">
        <f t="shared" si="2"/>
        <v>11519.999999999998</v>
      </c>
    </row>
    <row r="44" spans="1:46" ht="12.75">
      <c r="A44" s="4">
        <f t="shared" si="0"/>
        <v>40175.291666666664</v>
      </c>
      <c r="B44" s="3">
        <v>40175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76762.97</v>
      </c>
      <c r="L44" s="2">
        <v>0.01</v>
      </c>
      <c r="M44" s="2">
        <v>9.78</v>
      </c>
      <c r="N44" s="2">
        <v>183448</v>
      </c>
      <c r="O44" s="2">
        <v>57957.8</v>
      </c>
      <c r="P44" s="2">
        <v>26.9</v>
      </c>
      <c r="Q44" s="2">
        <v>57.2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560.4</v>
      </c>
      <c r="AB44" s="2">
        <v>0</v>
      </c>
      <c r="AC44" s="2">
        <v>0</v>
      </c>
      <c r="AD44" s="2">
        <v>0</v>
      </c>
      <c r="AE44" s="2">
        <v>24.3</v>
      </c>
      <c r="AF44" s="2">
        <v>-1.5</v>
      </c>
      <c r="AG44" s="2">
        <v>-1.6</v>
      </c>
      <c r="AH44" s="2">
        <v>-2</v>
      </c>
      <c r="AI44" s="2">
        <v>1909</v>
      </c>
      <c r="AJ44" s="2">
        <v>-8.9</v>
      </c>
      <c r="AK44" s="2">
        <v>0</v>
      </c>
      <c r="AS44" s="2">
        <f t="shared" si="1"/>
        <v>0</v>
      </c>
      <c r="AT44" s="2">
        <f t="shared" si="2"/>
        <v>0</v>
      </c>
    </row>
    <row r="45" spans="1:46" ht="12.75">
      <c r="A45" s="4">
        <f t="shared" si="0"/>
        <v>40175.29861111111</v>
      </c>
      <c r="B45" s="3">
        <v>40175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76762.97</v>
      </c>
      <c r="L45" s="2">
        <v>0.01</v>
      </c>
      <c r="M45" s="2">
        <v>9.78</v>
      </c>
      <c r="N45" s="2">
        <v>183448</v>
      </c>
      <c r="O45" s="2">
        <v>57957.8</v>
      </c>
      <c r="P45" s="2">
        <v>26.9</v>
      </c>
      <c r="Q45" s="2">
        <v>57.2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560.4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1909</v>
      </c>
      <c r="AJ45" s="2">
        <v>-9.2</v>
      </c>
      <c r="AK45" s="2">
        <v>0</v>
      </c>
      <c r="AS45" s="2">
        <f t="shared" si="1"/>
        <v>0</v>
      </c>
      <c r="AT45" s="2">
        <f t="shared" si="2"/>
        <v>0</v>
      </c>
    </row>
    <row r="46" spans="1:46" ht="12.75">
      <c r="A46" s="4">
        <f t="shared" si="0"/>
        <v>40175.305555555555</v>
      </c>
      <c r="B46" s="3">
        <v>40175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76762.97</v>
      </c>
      <c r="L46" s="2">
        <v>0.01</v>
      </c>
      <c r="M46" s="2">
        <v>9.78</v>
      </c>
      <c r="N46" s="2">
        <v>183448</v>
      </c>
      <c r="O46" s="2">
        <v>57957.8</v>
      </c>
      <c r="P46" s="2">
        <v>26.9</v>
      </c>
      <c r="Q46" s="2">
        <v>57.2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560.4</v>
      </c>
      <c r="AB46" s="2">
        <v>0</v>
      </c>
      <c r="AC46" s="2">
        <v>0</v>
      </c>
      <c r="AD46" s="2">
        <v>0</v>
      </c>
      <c r="AE46" s="2">
        <v>24.3</v>
      </c>
      <c r="AF46" s="2">
        <v>-1.5</v>
      </c>
      <c r="AG46" s="2">
        <v>-1.6</v>
      </c>
      <c r="AH46" s="2">
        <v>-2</v>
      </c>
      <c r="AI46" s="2">
        <v>1909</v>
      </c>
      <c r="AJ46" s="2">
        <v>-9.5</v>
      </c>
      <c r="AK46" s="2">
        <v>0</v>
      </c>
      <c r="AS46" s="2">
        <f t="shared" si="1"/>
        <v>0</v>
      </c>
      <c r="AT46" s="2">
        <f t="shared" si="2"/>
        <v>0</v>
      </c>
    </row>
    <row r="47" spans="1:46" ht="12.75">
      <c r="A47" s="4">
        <f t="shared" si="0"/>
        <v>40175.3125</v>
      </c>
      <c r="B47" s="3">
        <v>40175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76766.91</v>
      </c>
      <c r="L47" s="2">
        <v>0.09</v>
      </c>
      <c r="M47" s="2">
        <v>9.78</v>
      </c>
      <c r="N47" s="2">
        <v>183448</v>
      </c>
      <c r="O47" s="2">
        <v>57957.8</v>
      </c>
      <c r="P47" s="2">
        <v>26.9</v>
      </c>
      <c r="Q47" s="2">
        <v>57.2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560.4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-2</v>
      </c>
      <c r="AI47" s="2">
        <v>1909</v>
      </c>
      <c r="AJ47" s="2">
        <v>-9.8</v>
      </c>
      <c r="AK47" s="2">
        <v>0</v>
      </c>
      <c r="AS47" s="2">
        <f t="shared" si="1"/>
        <v>288</v>
      </c>
      <c r="AT47" s="2">
        <f t="shared" si="2"/>
        <v>0</v>
      </c>
    </row>
    <row r="48" spans="1:46" ht="12.75">
      <c r="A48" s="4">
        <f t="shared" si="0"/>
        <v>40175.319444444445</v>
      </c>
      <c r="B48" s="3">
        <v>40175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76767.12</v>
      </c>
      <c r="L48" s="2">
        <v>0.3</v>
      </c>
      <c r="M48" s="2">
        <v>9.78</v>
      </c>
      <c r="N48" s="2">
        <v>183448</v>
      </c>
      <c r="O48" s="2">
        <v>57957.8</v>
      </c>
      <c r="P48" s="2">
        <v>26.9</v>
      </c>
      <c r="Q48" s="2">
        <v>57.2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560.4</v>
      </c>
      <c r="AB48" s="2">
        <v>0</v>
      </c>
      <c r="AC48" s="2">
        <v>0</v>
      </c>
      <c r="AD48" s="2">
        <v>0</v>
      </c>
      <c r="AE48" s="2">
        <v>24.3</v>
      </c>
      <c r="AF48" s="2">
        <v>-1.5</v>
      </c>
      <c r="AG48" s="2">
        <v>-1.6</v>
      </c>
      <c r="AH48" s="2">
        <v>-2</v>
      </c>
      <c r="AI48" s="2">
        <v>1908</v>
      </c>
      <c r="AJ48" s="2">
        <v>-10</v>
      </c>
      <c r="AK48" s="2">
        <v>0</v>
      </c>
      <c r="AS48" s="2">
        <f t="shared" si="1"/>
        <v>756</v>
      </c>
      <c r="AT48" s="2">
        <f t="shared" si="2"/>
        <v>0</v>
      </c>
    </row>
    <row r="49" spans="1:46" ht="12.75">
      <c r="A49" s="4">
        <f t="shared" si="0"/>
        <v>40175.32638888889</v>
      </c>
      <c r="B49" s="3">
        <v>40175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76767.21</v>
      </c>
      <c r="L49" s="2">
        <v>0.39</v>
      </c>
      <c r="M49" s="2">
        <v>9.78</v>
      </c>
      <c r="N49" s="2">
        <v>183448</v>
      </c>
      <c r="O49" s="2">
        <v>57957.8</v>
      </c>
      <c r="P49" s="2">
        <v>26.9</v>
      </c>
      <c r="Q49" s="2">
        <v>57.2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560.4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-2</v>
      </c>
      <c r="AI49" s="2">
        <v>1908</v>
      </c>
      <c r="AJ49" s="2">
        <v>-10.3</v>
      </c>
      <c r="AK49" s="2">
        <v>0</v>
      </c>
      <c r="AS49" s="2">
        <f t="shared" si="1"/>
        <v>324.0000000000001</v>
      </c>
      <c r="AT49" s="2">
        <f t="shared" si="2"/>
        <v>0</v>
      </c>
    </row>
    <row r="50" spans="1:46" ht="12.75">
      <c r="A50" s="4">
        <f t="shared" si="0"/>
        <v>40175.333333333336</v>
      </c>
      <c r="B50" s="3">
        <v>40175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76767.29</v>
      </c>
      <c r="L50" s="2">
        <v>0.47</v>
      </c>
      <c r="M50" s="2">
        <v>9.78</v>
      </c>
      <c r="N50" s="2">
        <v>183448</v>
      </c>
      <c r="O50" s="2">
        <v>57957.8</v>
      </c>
      <c r="P50" s="2">
        <v>26.9</v>
      </c>
      <c r="Q50" s="2">
        <v>57.2</v>
      </c>
      <c r="R50" s="2">
        <v>24.7</v>
      </c>
      <c r="S50" s="2">
        <v>15.2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560.4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1908</v>
      </c>
      <c r="AJ50" s="2">
        <v>-10.6</v>
      </c>
      <c r="AK50" s="2">
        <v>0</v>
      </c>
      <c r="AS50" s="2">
        <f t="shared" si="1"/>
        <v>287.99999999999983</v>
      </c>
      <c r="AT50" s="2">
        <f t="shared" si="2"/>
        <v>0</v>
      </c>
    </row>
    <row r="51" spans="1:46" ht="12.75">
      <c r="A51" s="4">
        <f t="shared" si="0"/>
        <v>40175.34027777778</v>
      </c>
      <c r="B51" s="3">
        <v>40175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76767.35</v>
      </c>
      <c r="L51" s="2">
        <v>0.53</v>
      </c>
      <c r="M51" s="2">
        <v>9.78</v>
      </c>
      <c r="N51" s="2">
        <v>183448</v>
      </c>
      <c r="O51" s="2">
        <v>57957.8</v>
      </c>
      <c r="P51" s="2">
        <v>26.9</v>
      </c>
      <c r="Q51" s="2">
        <v>57.2</v>
      </c>
      <c r="R51" s="2">
        <v>55.5</v>
      </c>
      <c r="S51" s="2">
        <v>41.3</v>
      </c>
      <c r="T51" s="2">
        <v>25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560.4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1908</v>
      </c>
      <c r="AJ51" s="2">
        <v>-10.9</v>
      </c>
      <c r="AK51" s="2">
        <v>0</v>
      </c>
      <c r="AS51" s="2">
        <f t="shared" si="1"/>
        <v>216.0000000000002</v>
      </c>
      <c r="AT51" s="2">
        <f t="shared" si="2"/>
        <v>0</v>
      </c>
    </row>
    <row r="52" spans="1:46" ht="12.75">
      <c r="A52" s="4">
        <f t="shared" si="0"/>
        <v>40175.34722222222</v>
      </c>
      <c r="B52" s="3">
        <v>40175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76767.39</v>
      </c>
      <c r="L52" s="2">
        <v>0.57</v>
      </c>
      <c r="M52" s="2">
        <v>9.78</v>
      </c>
      <c r="N52" s="2">
        <v>183448</v>
      </c>
      <c r="O52" s="2">
        <v>57957.8</v>
      </c>
      <c r="P52" s="2">
        <v>26.9</v>
      </c>
      <c r="Q52" s="2">
        <v>57.2</v>
      </c>
      <c r="R52" s="2">
        <v>71</v>
      </c>
      <c r="S52" s="2">
        <v>53.9</v>
      </c>
      <c r="T52" s="2">
        <v>39.5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560.4</v>
      </c>
      <c r="AB52" s="2">
        <v>0</v>
      </c>
      <c r="AC52" s="2">
        <v>0</v>
      </c>
      <c r="AD52" s="2">
        <v>0</v>
      </c>
      <c r="AE52" s="2">
        <v>24.3</v>
      </c>
      <c r="AF52" s="2">
        <v>-1.5</v>
      </c>
      <c r="AG52" s="2">
        <v>-1.6</v>
      </c>
      <c r="AH52" s="2">
        <v>-2</v>
      </c>
      <c r="AI52" s="2">
        <v>1907</v>
      </c>
      <c r="AJ52" s="2">
        <v>-11.1</v>
      </c>
      <c r="AK52" s="2">
        <v>0</v>
      </c>
      <c r="AS52" s="2">
        <f t="shared" si="1"/>
        <v>143.99999999999972</v>
      </c>
      <c r="AT52" s="2">
        <f t="shared" si="2"/>
        <v>0</v>
      </c>
    </row>
    <row r="53" spans="1:46" ht="12.75">
      <c r="A53" s="4">
        <f t="shared" si="0"/>
        <v>40175.354166666664</v>
      </c>
      <c r="B53" s="3">
        <v>40175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76767.45</v>
      </c>
      <c r="L53" s="2">
        <v>0.63</v>
      </c>
      <c r="M53" s="2">
        <v>9.78</v>
      </c>
      <c r="N53" s="2">
        <v>183448</v>
      </c>
      <c r="O53" s="2">
        <v>57957.8</v>
      </c>
      <c r="P53" s="2">
        <v>26.9</v>
      </c>
      <c r="Q53" s="2">
        <v>57.2</v>
      </c>
      <c r="R53" s="2">
        <v>105.5</v>
      </c>
      <c r="S53" s="2">
        <v>88.4</v>
      </c>
      <c r="T53" s="2">
        <v>69.7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560.4</v>
      </c>
      <c r="AB53" s="2">
        <v>0</v>
      </c>
      <c r="AC53" s="2">
        <v>0</v>
      </c>
      <c r="AD53" s="2">
        <v>0</v>
      </c>
      <c r="AE53" s="2">
        <v>24.3</v>
      </c>
      <c r="AF53" s="2">
        <v>-1.4</v>
      </c>
      <c r="AG53" s="2">
        <v>-1.5</v>
      </c>
      <c r="AH53" s="2">
        <v>-1.9</v>
      </c>
      <c r="AI53" s="2">
        <v>1907</v>
      </c>
      <c r="AJ53" s="2">
        <v>-11.4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40175.36111111111</v>
      </c>
      <c r="B54" s="3">
        <v>40175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76767.52</v>
      </c>
      <c r="L54" s="2">
        <v>0.7</v>
      </c>
      <c r="M54" s="2">
        <v>9.78</v>
      </c>
      <c r="N54" s="2">
        <v>183448</v>
      </c>
      <c r="O54" s="2">
        <v>57957.8</v>
      </c>
      <c r="P54" s="2">
        <v>26.9</v>
      </c>
      <c r="Q54" s="2">
        <v>57.2</v>
      </c>
      <c r="R54" s="2">
        <v>133.7</v>
      </c>
      <c r="S54" s="2">
        <v>119</v>
      </c>
      <c r="T54" s="2">
        <v>104.5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560.4</v>
      </c>
      <c r="AB54" s="2">
        <v>0</v>
      </c>
      <c r="AC54" s="2">
        <v>0</v>
      </c>
      <c r="AD54" s="2">
        <v>0</v>
      </c>
      <c r="AE54" s="2">
        <v>24.4</v>
      </c>
      <c r="AF54" s="2">
        <v>-1.3</v>
      </c>
      <c r="AG54" s="2">
        <v>-1.5</v>
      </c>
      <c r="AH54" s="2">
        <v>-1.8</v>
      </c>
      <c r="AI54" s="2">
        <v>1907</v>
      </c>
      <c r="AJ54" s="2">
        <v>-11.7</v>
      </c>
      <c r="AK54" s="2">
        <v>0</v>
      </c>
      <c r="AS54" s="2">
        <f t="shared" si="1"/>
        <v>251.99999999999983</v>
      </c>
      <c r="AT54" s="2">
        <f t="shared" si="2"/>
        <v>0</v>
      </c>
    </row>
    <row r="55" spans="1:46" ht="12.75">
      <c r="A55" s="4">
        <f t="shared" si="0"/>
        <v>40175.368055555555</v>
      </c>
      <c r="B55" s="3">
        <v>40175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76767.6</v>
      </c>
      <c r="L55" s="2">
        <v>0.78</v>
      </c>
      <c r="M55" s="2">
        <v>9.78</v>
      </c>
      <c r="N55" s="2">
        <v>183448</v>
      </c>
      <c r="O55" s="2">
        <v>57957.8</v>
      </c>
      <c r="P55" s="2">
        <v>26.9</v>
      </c>
      <c r="Q55" s="2">
        <v>57.2</v>
      </c>
      <c r="R55" s="2">
        <v>135</v>
      </c>
      <c r="S55" s="2">
        <v>125.6</v>
      </c>
      <c r="T55" s="2">
        <v>109.2</v>
      </c>
      <c r="U55" s="2">
        <v>0.1</v>
      </c>
      <c r="V55" s="2">
        <v>0</v>
      </c>
      <c r="W55" s="2">
        <v>0</v>
      </c>
      <c r="X55" s="2">
        <v>12.1</v>
      </c>
      <c r="Y55" s="2">
        <v>0.5</v>
      </c>
      <c r="Z55" s="2">
        <v>0</v>
      </c>
      <c r="AA55" s="2">
        <v>560.4</v>
      </c>
      <c r="AB55" s="2">
        <v>0</v>
      </c>
      <c r="AC55" s="2">
        <v>0</v>
      </c>
      <c r="AD55" s="2">
        <v>0</v>
      </c>
      <c r="AE55" s="2">
        <v>24.4</v>
      </c>
      <c r="AF55" s="2">
        <v>-1</v>
      </c>
      <c r="AG55" s="2">
        <v>-1.2</v>
      </c>
      <c r="AH55" s="2">
        <v>-1.7</v>
      </c>
      <c r="AI55" s="2">
        <v>1907</v>
      </c>
      <c r="AJ55" s="2">
        <v>-11.9</v>
      </c>
      <c r="AK55" s="2">
        <v>0</v>
      </c>
      <c r="AS55" s="2">
        <f t="shared" si="1"/>
        <v>288.0000000000002</v>
      </c>
      <c r="AT55" s="2">
        <f t="shared" si="2"/>
        <v>0</v>
      </c>
    </row>
    <row r="56" spans="1:46" ht="12.75">
      <c r="A56" s="4">
        <f t="shared" si="0"/>
        <v>40175.375</v>
      </c>
      <c r="B56" s="3">
        <v>40175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76767.67</v>
      </c>
      <c r="L56" s="2">
        <v>0.85</v>
      </c>
      <c r="M56" s="2">
        <v>9.78</v>
      </c>
      <c r="N56" s="2">
        <v>183448</v>
      </c>
      <c r="O56" s="2">
        <v>57957.8</v>
      </c>
      <c r="P56" s="2">
        <v>26.9</v>
      </c>
      <c r="Q56" s="2">
        <v>57.2</v>
      </c>
      <c r="R56" s="2">
        <v>135</v>
      </c>
      <c r="S56" s="2">
        <v>120.3</v>
      </c>
      <c r="T56" s="2">
        <v>66.7</v>
      </c>
      <c r="U56" s="2">
        <v>0.4</v>
      </c>
      <c r="V56" s="2">
        <v>0.2</v>
      </c>
      <c r="W56" s="2">
        <v>0</v>
      </c>
      <c r="X56" s="2">
        <v>53.8</v>
      </c>
      <c r="Y56" s="2">
        <v>22.9</v>
      </c>
      <c r="Z56" s="2">
        <v>0</v>
      </c>
      <c r="AA56" s="2">
        <v>560.4</v>
      </c>
      <c r="AB56" s="2">
        <v>0</v>
      </c>
      <c r="AC56" s="2">
        <v>0</v>
      </c>
      <c r="AD56" s="2">
        <v>106.8</v>
      </c>
      <c r="AE56" s="2">
        <v>24.6</v>
      </c>
      <c r="AF56" s="2">
        <v>0.3</v>
      </c>
      <c r="AG56" s="2">
        <v>-0.7</v>
      </c>
      <c r="AH56" s="2">
        <v>-1.5</v>
      </c>
      <c r="AI56" s="2">
        <v>1906</v>
      </c>
      <c r="AJ56" s="2">
        <v>-12</v>
      </c>
      <c r="AK56" s="2">
        <v>0</v>
      </c>
      <c r="AS56" s="2">
        <f t="shared" si="1"/>
        <v>251.99999999999983</v>
      </c>
      <c r="AT56" s="2">
        <f t="shared" si="2"/>
        <v>0</v>
      </c>
    </row>
    <row r="57" spans="1:46" ht="12.75">
      <c r="A57" s="4">
        <f t="shared" si="0"/>
        <v>40175.381944444445</v>
      </c>
      <c r="B57" s="3">
        <v>40175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76767.76</v>
      </c>
      <c r="L57" s="2">
        <v>0.94</v>
      </c>
      <c r="M57" s="2">
        <v>9.78</v>
      </c>
      <c r="N57" s="2">
        <v>183448</v>
      </c>
      <c r="O57" s="2">
        <v>57957.8</v>
      </c>
      <c r="P57" s="2">
        <v>26.9</v>
      </c>
      <c r="Q57" s="2">
        <v>57.2</v>
      </c>
      <c r="R57" s="2">
        <v>134.2</v>
      </c>
      <c r="S57" s="2">
        <v>123.5</v>
      </c>
      <c r="T57" s="2">
        <v>105.7</v>
      </c>
      <c r="U57" s="2">
        <v>0.4</v>
      </c>
      <c r="V57" s="2">
        <v>0.3</v>
      </c>
      <c r="W57" s="2">
        <v>0.2</v>
      </c>
      <c r="X57" s="2">
        <v>53.4</v>
      </c>
      <c r="Y57" s="2">
        <v>37.2</v>
      </c>
      <c r="Z57" s="2">
        <v>24.3</v>
      </c>
      <c r="AA57" s="2">
        <v>560.4</v>
      </c>
      <c r="AB57" s="2">
        <v>0</v>
      </c>
      <c r="AC57" s="2">
        <v>0</v>
      </c>
      <c r="AD57" s="2">
        <v>77.4</v>
      </c>
      <c r="AE57" s="2">
        <v>24.7</v>
      </c>
      <c r="AF57" s="2">
        <v>0.3</v>
      </c>
      <c r="AG57" s="2">
        <v>-0.1</v>
      </c>
      <c r="AH57" s="2">
        <v>-0.7</v>
      </c>
      <c r="AI57" s="2">
        <v>1906</v>
      </c>
      <c r="AJ57" s="2">
        <v>-12</v>
      </c>
      <c r="AK57" s="2">
        <v>0</v>
      </c>
      <c r="AS57" s="2">
        <f t="shared" si="1"/>
        <v>323.9999999999999</v>
      </c>
      <c r="AT57" s="2">
        <f t="shared" si="2"/>
        <v>0</v>
      </c>
    </row>
    <row r="58" spans="1:46" ht="12.75">
      <c r="A58" s="4">
        <f t="shared" si="0"/>
        <v>40175.38888888889</v>
      </c>
      <c r="B58" s="3">
        <v>40175</v>
      </c>
      <c r="C58" s="1">
        <v>0.3888888888888889</v>
      </c>
      <c r="D58" s="2">
        <v>242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76767.87</v>
      </c>
      <c r="L58" s="2">
        <v>1.05</v>
      </c>
      <c r="M58" s="2">
        <v>9.78</v>
      </c>
      <c r="N58" s="2">
        <v>183448</v>
      </c>
      <c r="O58" s="2">
        <v>57957.8</v>
      </c>
      <c r="P58" s="2">
        <v>26.9</v>
      </c>
      <c r="Q58" s="2">
        <v>57.2</v>
      </c>
      <c r="R58" s="2">
        <v>135</v>
      </c>
      <c r="S58" s="2">
        <v>123.1</v>
      </c>
      <c r="T58" s="2">
        <v>108</v>
      </c>
      <c r="U58" s="2">
        <v>0.4</v>
      </c>
      <c r="V58" s="2">
        <v>0.3</v>
      </c>
      <c r="W58" s="2">
        <v>0.2</v>
      </c>
      <c r="X58" s="2">
        <v>46.2</v>
      </c>
      <c r="Y58" s="2">
        <v>35.5</v>
      </c>
      <c r="Z58" s="2">
        <v>24.2</v>
      </c>
      <c r="AA58" s="2">
        <v>560.4</v>
      </c>
      <c r="AB58" s="2">
        <v>0</v>
      </c>
      <c r="AC58" s="2">
        <v>0</v>
      </c>
      <c r="AD58" s="2">
        <v>71.6</v>
      </c>
      <c r="AE58" s="2">
        <v>24.7</v>
      </c>
      <c r="AF58" s="2">
        <v>0.1</v>
      </c>
      <c r="AG58" s="2">
        <v>-0.2</v>
      </c>
      <c r="AH58" s="2">
        <v>-0.7</v>
      </c>
      <c r="AI58" s="2">
        <v>1906</v>
      </c>
      <c r="AJ58" s="2">
        <v>-12</v>
      </c>
      <c r="AK58" s="2">
        <v>0</v>
      </c>
      <c r="AS58" s="2">
        <f t="shared" si="1"/>
        <v>396.00000000000034</v>
      </c>
      <c r="AT58" s="2">
        <f t="shared" si="2"/>
        <v>0</v>
      </c>
    </row>
    <row r="59" spans="1:46" ht="12.75">
      <c r="A59" s="4">
        <f t="shared" si="0"/>
        <v>40175.395833333336</v>
      </c>
      <c r="B59" s="3">
        <v>40175</v>
      </c>
      <c r="C59" s="1">
        <v>0.3958333333333333</v>
      </c>
      <c r="D59" s="2">
        <v>242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76767.93</v>
      </c>
      <c r="L59" s="2">
        <v>1.11</v>
      </c>
      <c r="M59" s="2">
        <v>9.78</v>
      </c>
      <c r="N59" s="2">
        <v>183448</v>
      </c>
      <c r="O59" s="2">
        <v>57957.8</v>
      </c>
      <c r="P59" s="2">
        <v>26.9</v>
      </c>
      <c r="Q59" s="2">
        <v>57.2</v>
      </c>
      <c r="R59" s="2">
        <v>135</v>
      </c>
      <c r="S59" s="2">
        <v>121.9</v>
      </c>
      <c r="T59" s="2">
        <v>105.2</v>
      </c>
      <c r="U59" s="2">
        <v>0.3</v>
      </c>
      <c r="V59" s="2">
        <v>0.3</v>
      </c>
      <c r="W59" s="2">
        <v>0.2</v>
      </c>
      <c r="X59" s="2">
        <v>38.4</v>
      </c>
      <c r="Y59" s="2">
        <v>31.3</v>
      </c>
      <c r="Z59" s="2">
        <v>23.3</v>
      </c>
      <c r="AA59" s="2">
        <v>560.4</v>
      </c>
      <c r="AB59" s="2">
        <v>0</v>
      </c>
      <c r="AC59" s="2">
        <v>0</v>
      </c>
      <c r="AD59" s="2">
        <v>68.4</v>
      </c>
      <c r="AE59" s="2">
        <v>24.7</v>
      </c>
      <c r="AF59" s="2">
        <v>-0.2</v>
      </c>
      <c r="AG59" s="2">
        <v>-0.3</v>
      </c>
      <c r="AH59" s="2">
        <v>-0.7</v>
      </c>
      <c r="AI59" s="2">
        <v>1906</v>
      </c>
      <c r="AJ59" s="2">
        <v>-12.1</v>
      </c>
      <c r="AK59" s="2">
        <v>0</v>
      </c>
      <c r="AS59" s="2">
        <f t="shared" si="1"/>
        <v>216.0000000000002</v>
      </c>
      <c r="AT59" s="2">
        <f t="shared" si="2"/>
        <v>0</v>
      </c>
    </row>
    <row r="60" spans="1:46" ht="12.75">
      <c r="A60" s="4">
        <f t="shared" si="0"/>
        <v>40175.40277777778</v>
      </c>
      <c r="B60" s="3">
        <v>40175</v>
      </c>
      <c r="C60" s="1">
        <v>0.40277777777777773</v>
      </c>
      <c r="D60" s="2">
        <v>242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76768</v>
      </c>
      <c r="L60" s="2">
        <v>1.18</v>
      </c>
      <c r="M60" s="2">
        <v>9.78</v>
      </c>
      <c r="N60" s="2">
        <v>183448</v>
      </c>
      <c r="O60" s="2">
        <v>57957.8</v>
      </c>
      <c r="P60" s="2">
        <v>26.9</v>
      </c>
      <c r="Q60" s="2">
        <v>57.2</v>
      </c>
      <c r="R60" s="2">
        <v>133.2</v>
      </c>
      <c r="S60" s="2">
        <v>117.8</v>
      </c>
      <c r="T60" s="2">
        <v>93.5</v>
      </c>
      <c r="U60" s="2">
        <v>0.3</v>
      </c>
      <c r="V60" s="2">
        <v>0.2</v>
      </c>
      <c r="W60" s="2">
        <v>0.2</v>
      </c>
      <c r="X60" s="2">
        <v>38.4</v>
      </c>
      <c r="Y60" s="2">
        <v>26.2</v>
      </c>
      <c r="Z60" s="2">
        <v>18.7</v>
      </c>
      <c r="AA60" s="2">
        <v>560.4</v>
      </c>
      <c r="AB60" s="2">
        <v>0</v>
      </c>
      <c r="AC60" s="2">
        <v>0</v>
      </c>
      <c r="AD60" s="2">
        <v>41.8</v>
      </c>
      <c r="AE60" s="2">
        <v>24.6</v>
      </c>
      <c r="AF60" s="2">
        <v>-0.2</v>
      </c>
      <c r="AG60" s="2">
        <v>-0.5</v>
      </c>
      <c r="AH60" s="2">
        <v>-1</v>
      </c>
      <c r="AI60" s="2">
        <v>1906</v>
      </c>
      <c r="AJ60" s="2">
        <v>-12.2</v>
      </c>
      <c r="AK60" s="2">
        <v>0</v>
      </c>
      <c r="AS60" s="2">
        <f t="shared" si="1"/>
        <v>251.99999999999943</v>
      </c>
      <c r="AT60" s="2">
        <f t="shared" si="2"/>
        <v>0</v>
      </c>
    </row>
    <row r="61" spans="1:46" ht="12.75">
      <c r="A61" s="4">
        <f t="shared" si="0"/>
        <v>40175.40972222222</v>
      </c>
      <c r="B61" s="3">
        <v>40175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76768.1</v>
      </c>
      <c r="L61" s="2">
        <v>1.28</v>
      </c>
      <c r="M61" s="2">
        <v>9.78</v>
      </c>
      <c r="N61" s="2">
        <v>183458</v>
      </c>
      <c r="O61" s="2">
        <v>57961</v>
      </c>
      <c r="P61" s="2">
        <v>30</v>
      </c>
      <c r="Q61" s="2">
        <v>57.2</v>
      </c>
      <c r="R61" s="2">
        <v>134.7</v>
      </c>
      <c r="S61" s="2">
        <v>119.4</v>
      </c>
      <c r="T61" s="2">
        <v>93.2</v>
      </c>
      <c r="U61" s="2">
        <v>0.3</v>
      </c>
      <c r="V61" s="2">
        <v>0.3</v>
      </c>
      <c r="W61" s="2">
        <v>0.2</v>
      </c>
      <c r="X61" s="2">
        <v>40.4</v>
      </c>
      <c r="Y61" s="2">
        <v>33.3</v>
      </c>
      <c r="Z61" s="2">
        <v>18.6</v>
      </c>
      <c r="AA61" s="2">
        <v>560.4</v>
      </c>
      <c r="AB61" s="2">
        <v>0</v>
      </c>
      <c r="AC61" s="2">
        <v>0</v>
      </c>
      <c r="AD61" s="2">
        <v>64</v>
      </c>
      <c r="AE61" s="2">
        <v>24.6</v>
      </c>
      <c r="AF61" s="2">
        <v>0</v>
      </c>
      <c r="AG61" s="2">
        <v>-0.3</v>
      </c>
      <c r="AH61" s="2">
        <v>-0.8</v>
      </c>
      <c r="AI61" s="2">
        <v>1906</v>
      </c>
      <c r="AJ61" s="2">
        <v>-12.2</v>
      </c>
      <c r="AK61" s="2">
        <v>0</v>
      </c>
      <c r="AS61" s="2">
        <f t="shared" si="1"/>
        <v>360.00000000000034</v>
      </c>
      <c r="AT61" s="2">
        <f t="shared" si="2"/>
        <v>11160.000000000005</v>
      </c>
    </row>
    <row r="62" spans="1:46" ht="12.75">
      <c r="A62" s="4">
        <f t="shared" si="0"/>
        <v>40175.416666666664</v>
      </c>
      <c r="B62" s="3">
        <v>40175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76768.26</v>
      </c>
      <c r="L62" s="2">
        <v>1.44</v>
      </c>
      <c r="M62" s="2">
        <v>9.78</v>
      </c>
      <c r="N62" s="2">
        <v>183458</v>
      </c>
      <c r="O62" s="2">
        <v>57961</v>
      </c>
      <c r="P62" s="2">
        <v>30</v>
      </c>
      <c r="Q62" s="2">
        <v>57.2</v>
      </c>
      <c r="R62" s="2">
        <v>134.7</v>
      </c>
      <c r="S62" s="2">
        <v>128.4</v>
      </c>
      <c r="T62" s="2">
        <v>109.2</v>
      </c>
      <c r="U62" s="2">
        <v>0.5</v>
      </c>
      <c r="V62" s="2">
        <v>0.4</v>
      </c>
      <c r="W62" s="2">
        <v>0.3</v>
      </c>
      <c r="X62" s="2">
        <v>64.3</v>
      </c>
      <c r="Y62" s="2">
        <v>52.1</v>
      </c>
      <c r="Z62" s="2">
        <v>32.7</v>
      </c>
      <c r="AA62" s="2">
        <v>560.5</v>
      </c>
      <c r="AB62" s="2">
        <v>0</v>
      </c>
      <c r="AC62" s="2">
        <v>0</v>
      </c>
      <c r="AD62" s="2">
        <v>107.2</v>
      </c>
      <c r="AE62" s="2">
        <v>24.7</v>
      </c>
      <c r="AF62" s="2">
        <v>0.7</v>
      </c>
      <c r="AG62" s="2">
        <v>0.4</v>
      </c>
      <c r="AH62" s="2">
        <v>-0.2</v>
      </c>
      <c r="AI62" s="2">
        <v>1906</v>
      </c>
      <c r="AJ62" s="2">
        <v>-12.2</v>
      </c>
      <c r="AK62" s="2">
        <v>0</v>
      </c>
      <c r="AS62" s="2">
        <f t="shared" si="1"/>
        <v>575.9999999999997</v>
      </c>
      <c r="AT62" s="2">
        <f t="shared" si="2"/>
        <v>0</v>
      </c>
    </row>
    <row r="63" spans="1:46" ht="12.75">
      <c r="A63" s="4">
        <f t="shared" si="0"/>
        <v>40175.42361111111</v>
      </c>
      <c r="B63" s="3">
        <v>40175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76768.34</v>
      </c>
      <c r="L63" s="2">
        <v>1.52</v>
      </c>
      <c r="M63" s="2">
        <v>9.78</v>
      </c>
      <c r="N63" s="2">
        <v>183458</v>
      </c>
      <c r="O63" s="2">
        <v>57961</v>
      </c>
      <c r="P63" s="2">
        <v>30</v>
      </c>
      <c r="Q63" s="2">
        <v>57.2</v>
      </c>
      <c r="R63" s="2">
        <v>133.7</v>
      </c>
      <c r="S63" s="2">
        <v>123.5</v>
      </c>
      <c r="T63" s="2">
        <v>105.7</v>
      </c>
      <c r="U63" s="2">
        <v>0.4</v>
      </c>
      <c r="V63" s="2">
        <v>0.3</v>
      </c>
      <c r="W63" s="2">
        <v>0.3</v>
      </c>
      <c r="X63" s="2">
        <v>53</v>
      </c>
      <c r="Y63" s="2">
        <v>39.7</v>
      </c>
      <c r="Z63" s="2">
        <v>31.7</v>
      </c>
      <c r="AA63" s="2">
        <v>560.5</v>
      </c>
      <c r="AB63" s="2">
        <v>0</v>
      </c>
      <c r="AC63" s="2">
        <v>0</v>
      </c>
      <c r="AD63" s="2">
        <v>80</v>
      </c>
      <c r="AE63" s="2">
        <v>24.7</v>
      </c>
      <c r="AF63" s="2">
        <v>0.6</v>
      </c>
      <c r="AG63" s="2">
        <v>0</v>
      </c>
      <c r="AH63" s="2">
        <v>-0.5</v>
      </c>
      <c r="AI63" s="2">
        <v>1906</v>
      </c>
      <c r="AJ63" s="2">
        <v>-12.2</v>
      </c>
      <c r="AK63" s="2">
        <v>0</v>
      </c>
      <c r="AS63" s="2">
        <f t="shared" si="1"/>
        <v>288.0000000000002</v>
      </c>
      <c r="AT63" s="2">
        <f t="shared" si="2"/>
        <v>0</v>
      </c>
    </row>
    <row r="64" spans="1:46" ht="12.75">
      <c r="A64" s="4">
        <f t="shared" si="0"/>
        <v>40175.430555555555</v>
      </c>
      <c r="B64" s="3">
        <v>40175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76768.41</v>
      </c>
      <c r="L64" s="2">
        <v>1.59</v>
      </c>
      <c r="M64" s="2">
        <v>9.78</v>
      </c>
      <c r="N64" s="2">
        <v>183458</v>
      </c>
      <c r="O64" s="2">
        <v>57961</v>
      </c>
      <c r="P64" s="2">
        <v>30</v>
      </c>
      <c r="Q64" s="2">
        <v>57.2</v>
      </c>
      <c r="R64" s="2">
        <v>135</v>
      </c>
      <c r="S64" s="2">
        <v>123.2</v>
      </c>
      <c r="T64" s="2">
        <v>108.5</v>
      </c>
      <c r="U64" s="2">
        <v>0.4</v>
      </c>
      <c r="V64" s="2">
        <v>0.3</v>
      </c>
      <c r="W64" s="2">
        <v>0.3</v>
      </c>
      <c r="X64" s="2">
        <v>49.2</v>
      </c>
      <c r="Y64" s="2">
        <v>39.8</v>
      </c>
      <c r="Z64" s="2">
        <v>32.5</v>
      </c>
      <c r="AA64" s="2">
        <v>560.5</v>
      </c>
      <c r="AB64" s="2">
        <v>0</v>
      </c>
      <c r="AC64" s="2">
        <v>0</v>
      </c>
      <c r="AD64" s="2">
        <v>72.4</v>
      </c>
      <c r="AE64" s="2">
        <v>24.7</v>
      </c>
      <c r="AF64" s="2">
        <v>0.1</v>
      </c>
      <c r="AG64" s="2">
        <v>0</v>
      </c>
      <c r="AH64" s="2">
        <v>-0.5</v>
      </c>
      <c r="AI64" s="2">
        <v>1906</v>
      </c>
      <c r="AJ64" s="2">
        <v>-12.2</v>
      </c>
      <c r="AK64" s="2">
        <v>0</v>
      </c>
      <c r="AS64" s="2">
        <f t="shared" si="1"/>
        <v>252.00000000000023</v>
      </c>
      <c r="AT64" s="2">
        <f t="shared" si="2"/>
        <v>0</v>
      </c>
    </row>
    <row r="65" spans="1:46" ht="12.75">
      <c r="A65" s="4">
        <f t="shared" si="0"/>
        <v>40175.4375</v>
      </c>
      <c r="B65" s="3">
        <v>40175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76768.49</v>
      </c>
      <c r="L65" s="2">
        <v>1.67</v>
      </c>
      <c r="M65" s="2">
        <v>9.78</v>
      </c>
      <c r="N65" s="2">
        <v>183458</v>
      </c>
      <c r="O65" s="2">
        <v>57961</v>
      </c>
      <c r="P65" s="2">
        <v>30</v>
      </c>
      <c r="Q65" s="2">
        <v>57.2</v>
      </c>
      <c r="R65" s="2">
        <v>134.7</v>
      </c>
      <c r="S65" s="2">
        <v>124.6</v>
      </c>
      <c r="T65" s="2">
        <v>110.5</v>
      </c>
      <c r="U65" s="2">
        <v>0.4</v>
      </c>
      <c r="V65" s="2">
        <v>0.4</v>
      </c>
      <c r="W65" s="2">
        <v>0.3</v>
      </c>
      <c r="X65" s="2">
        <v>53.8</v>
      </c>
      <c r="Y65" s="2">
        <v>44.3</v>
      </c>
      <c r="Z65" s="2">
        <v>33.6</v>
      </c>
      <c r="AA65" s="2">
        <v>560.5</v>
      </c>
      <c r="AB65" s="2">
        <v>0</v>
      </c>
      <c r="AC65" s="2">
        <v>0</v>
      </c>
      <c r="AD65" s="2">
        <v>100.8</v>
      </c>
      <c r="AE65" s="2">
        <v>24.7</v>
      </c>
      <c r="AF65" s="2">
        <v>0.3</v>
      </c>
      <c r="AG65" s="2">
        <v>0.1</v>
      </c>
      <c r="AH65" s="2">
        <v>-0.2</v>
      </c>
      <c r="AI65" s="2">
        <v>1906</v>
      </c>
      <c r="AJ65" s="2">
        <v>-12.2</v>
      </c>
      <c r="AK65" s="2">
        <v>0</v>
      </c>
      <c r="AS65" s="2">
        <f t="shared" si="1"/>
        <v>287.99999999999943</v>
      </c>
      <c r="AT65" s="2">
        <f t="shared" si="2"/>
        <v>0</v>
      </c>
    </row>
    <row r="66" spans="1:46" ht="12.75">
      <c r="A66" s="4">
        <f t="shared" si="0"/>
        <v>40175.444444444445</v>
      </c>
      <c r="B66" s="3">
        <v>40175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76768.57</v>
      </c>
      <c r="L66" s="2">
        <v>1.75</v>
      </c>
      <c r="M66" s="2">
        <v>9.78</v>
      </c>
      <c r="N66" s="2">
        <v>183458</v>
      </c>
      <c r="O66" s="2">
        <v>57961</v>
      </c>
      <c r="P66" s="2">
        <v>30</v>
      </c>
      <c r="Q66" s="2">
        <v>57.2</v>
      </c>
      <c r="R66" s="2">
        <v>134.7</v>
      </c>
      <c r="S66" s="2">
        <v>126.9</v>
      </c>
      <c r="T66" s="2">
        <v>113.5</v>
      </c>
      <c r="U66" s="2">
        <v>0.4</v>
      </c>
      <c r="V66" s="2">
        <v>0.4</v>
      </c>
      <c r="W66" s="2">
        <v>0.3</v>
      </c>
      <c r="X66" s="2">
        <v>53.8</v>
      </c>
      <c r="Y66" s="2">
        <v>50.5</v>
      </c>
      <c r="Z66" s="2">
        <v>38.7</v>
      </c>
      <c r="AA66" s="2">
        <v>560.5</v>
      </c>
      <c r="AB66" s="2">
        <v>0</v>
      </c>
      <c r="AC66" s="2">
        <v>0</v>
      </c>
      <c r="AD66" s="2">
        <v>77.4</v>
      </c>
      <c r="AE66" s="2">
        <v>24.7</v>
      </c>
      <c r="AF66" s="2">
        <v>0.5</v>
      </c>
      <c r="AG66" s="2">
        <v>0.3</v>
      </c>
      <c r="AH66" s="2">
        <v>-0.4</v>
      </c>
      <c r="AI66" s="2">
        <v>1906</v>
      </c>
      <c r="AJ66" s="2">
        <v>-12.1</v>
      </c>
      <c r="AK66" s="2">
        <v>0</v>
      </c>
      <c r="AS66" s="2">
        <f t="shared" si="1"/>
        <v>288.0000000000002</v>
      </c>
      <c r="AT66" s="2">
        <f t="shared" si="2"/>
        <v>0</v>
      </c>
    </row>
    <row r="67" spans="1:46" ht="12.75">
      <c r="A67" s="4">
        <f aca="true" t="shared" si="3" ref="A67:A130">B67+C67</f>
        <v>40175.45138888889</v>
      </c>
      <c r="B67" s="3">
        <v>40175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76768.66</v>
      </c>
      <c r="L67" s="2">
        <v>1.84</v>
      </c>
      <c r="M67" s="2">
        <v>9.78</v>
      </c>
      <c r="N67" s="2">
        <v>183458</v>
      </c>
      <c r="O67" s="2">
        <v>57961</v>
      </c>
      <c r="P67" s="2">
        <v>30</v>
      </c>
      <c r="Q67" s="2">
        <v>57.2</v>
      </c>
      <c r="R67" s="2">
        <v>134.7</v>
      </c>
      <c r="S67" s="2">
        <v>125.3</v>
      </c>
      <c r="T67" s="2">
        <v>107.2</v>
      </c>
      <c r="U67" s="2">
        <v>0.4</v>
      </c>
      <c r="V67" s="2">
        <v>0.4</v>
      </c>
      <c r="W67" s="2">
        <v>0.3</v>
      </c>
      <c r="X67" s="2">
        <v>53.8</v>
      </c>
      <c r="Y67" s="2">
        <v>49.6</v>
      </c>
      <c r="Z67" s="2">
        <v>38.8</v>
      </c>
      <c r="AA67" s="2">
        <v>560.5</v>
      </c>
      <c r="AB67" s="2">
        <v>0</v>
      </c>
      <c r="AC67" s="2">
        <v>0</v>
      </c>
      <c r="AD67" s="2">
        <v>101.2</v>
      </c>
      <c r="AE67" s="2">
        <v>24.7</v>
      </c>
      <c r="AF67" s="2">
        <v>0.5</v>
      </c>
      <c r="AG67" s="2">
        <v>0.1</v>
      </c>
      <c r="AH67" s="2">
        <v>-0.3</v>
      </c>
      <c r="AI67" s="2">
        <v>1906</v>
      </c>
      <c r="AJ67" s="2">
        <v>-12.1</v>
      </c>
      <c r="AK67" s="2">
        <v>0</v>
      </c>
      <c r="AS67" s="2">
        <f t="shared" si="1"/>
        <v>324.0000000000003</v>
      </c>
      <c r="AT67" s="2">
        <f t="shared" si="2"/>
        <v>0</v>
      </c>
    </row>
    <row r="68" spans="1:46" ht="12.75">
      <c r="A68" s="4">
        <f t="shared" si="3"/>
        <v>40175.458333333336</v>
      </c>
      <c r="B68" s="3">
        <v>40175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76768.71</v>
      </c>
      <c r="L68" s="2">
        <v>1.89</v>
      </c>
      <c r="M68" s="2">
        <v>9.78</v>
      </c>
      <c r="N68" s="2">
        <v>183458</v>
      </c>
      <c r="O68" s="2">
        <v>57961</v>
      </c>
      <c r="P68" s="2">
        <v>30</v>
      </c>
      <c r="Q68" s="2">
        <v>57.2</v>
      </c>
      <c r="R68" s="2">
        <v>134.7</v>
      </c>
      <c r="S68" s="2">
        <v>125.3</v>
      </c>
      <c r="T68" s="2">
        <v>108.7</v>
      </c>
      <c r="U68" s="2">
        <v>0.4</v>
      </c>
      <c r="V68" s="2">
        <v>0.4</v>
      </c>
      <c r="W68" s="2">
        <v>0.3</v>
      </c>
      <c r="X68" s="2">
        <v>53.8</v>
      </c>
      <c r="Y68" s="2">
        <v>50</v>
      </c>
      <c r="Z68" s="2">
        <v>39.9</v>
      </c>
      <c r="AA68" s="2">
        <v>560.5</v>
      </c>
      <c r="AB68" s="2">
        <v>0</v>
      </c>
      <c r="AC68" s="2">
        <v>0</v>
      </c>
      <c r="AD68" s="2">
        <v>107.6</v>
      </c>
      <c r="AE68" s="2">
        <v>24.8</v>
      </c>
      <c r="AF68" s="2">
        <v>0.4</v>
      </c>
      <c r="AG68" s="2">
        <v>0.2</v>
      </c>
      <c r="AH68" s="2">
        <v>-0.2</v>
      </c>
      <c r="AI68" s="2">
        <v>1906</v>
      </c>
      <c r="AJ68" s="2">
        <v>-12</v>
      </c>
      <c r="AK68" s="2">
        <v>0</v>
      </c>
      <c r="AS68" s="2">
        <f t="shared" si="1"/>
        <v>179.99999999999937</v>
      </c>
      <c r="AT68" s="2">
        <f t="shared" si="2"/>
        <v>0</v>
      </c>
    </row>
    <row r="69" spans="1:46" ht="12.75">
      <c r="A69" s="4">
        <f t="shared" si="3"/>
        <v>40175.46527777778</v>
      </c>
      <c r="B69" s="3">
        <v>40175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76768.74</v>
      </c>
      <c r="L69" s="2">
        <v>1.92</v>
      </c>
      <c r="M69" s="2">
        <v>9.78</v>
      </c>
      <c r="N69" s="2">
        <v>183458</v>
      </c>
      <c r="O69" s="2">
        <v>57961</v>
      </c>
      <c r="P69" s="2">
        <v>30</v>
      </c>
      <c r="Q69" s="2">
        <v>57.2</v>
      </c>
      <c r="R69" s="2">
        <v>134.2</v>
      </c>
      <c r="S69" s="2">
        <v>124.4</v>
      </c>
      <c r="T69" s="2">
        <v>102.5</v>
      </c>
      <c r="U69" s="2">
        <v>0.5</v>
      </c>
      <c r="V69" s="2">
        <v>0.4</v>
      </c>
      <c r="W69" s="2">
        <v>0.3</v>
      </c>
      <c r="X69" s="2">
        <v>62.7</v>
      </c>
      <c r="Y69" s="2">
        <v>44.8</v>
      </c>
      <c r="Z69" s="2">
        <v>31.4</v>
      </c>
      <c r="AA69" s="2">
        <v>560.5</v>
      </c>
      <c r="AB69" s="2">
        <v>0</v>
      </c>
      <c r="AC69" s="2">
        <v>0</v>
      </c>
      <c r="AD69" s="2">
        <v>125</v>
      </c>
      <c r="AE69" s="2">
        <v>24.8</v>
      </c>
      <c r="AF69" s="2">
        <v>0.7</v>
      </c>
      <c r="AG69" s="2">
        <v>0.2</v>
      </c>
      <c r="AH69" s="2">
        <v>-0.2</v>
      </c>
      <c r="AI69" s="2">
        <v>1906</v>
      </c>
      <c r="AJ69" s="2">
        <v>-12</v>
      </c>
      <c r="AK69" s="2">
        <v>0</v>
      </c>
      <c r="AS69" s="2">
        <f aca="true" t="shared" si="4" ref="AS69:AS132">IF((L69-L68)*3600&lt;0,0,(L69-L68)*3600)</f>
        <v>108.0000000000001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40175.47222222222</v>
      </c>
      <c r="B70" s="3">
        <v>40175</v>
      </c>
      <c r="C70" s="1">
        <v>0.47222222222222227</v>
      </c>
      <c r="D70" s="2">
        <v>240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76768.77</v>
      </c>
      <c r="L70" s="2">
        <v>1.95</v>
      </c>
      <c r="M70" s="2">
        <v>9.78</v>
      </c>
      <c r="N70" s="2">
        <v>183458</v>
      </c>
      <c r="O70" s="2">
        <v>57961</v>
      </c>
      <c r="P70" s="2">
        <v>30</v>
      </c>
      <c r="Q70" s="2">
        <v>57.2</v>
      </c>
      <c r="R70" s="2">
        <v>135</v>
      </c>
      <c r="S70" s="2">
        <v>127.8</v>
      </c>
      <c r="T70" s="2">
        <v>117.2</v>
      </c>
      <c r="U70" s="2">
        <v>0.5</v>
      </c>
      <c r="V70" s="2">
        <v>0.4</v>
      </c>
      <c r="W70" s="2">
        <v>0.4</v>
      </c>
      <c r="X70" s="2">
        <v>67</v>
      </c>
      <c r="Y70" s="2">
        <v>56.3</v>
      </c>
      <c r="Z70" s="2">
        <v>46.8</v>
      </c>
      <c r="AA70" s="2">
        <v>560.5</v>
      </c>
      <c r="AB70" s="2">
        <v>0.1</v>
      </c>
      <c r="AC70" s="2">
        <v>0</v>
      </c>
      <c r="AD70" s="2">
        <v>121.6</v>
      </c>
      <c r="AE70" s="2">
        <v>24.8</v>
      </c>
      <c r="AF70" s="2">
        <v>0.8</v>
      </c>
      <c r="AG70" s="2">
        <v>0.6</v>
      </c>
      <c r="AH70" s="2">
        <v>0.1</v>
      </c>
      <c r="AI70" s="2">
        <v>1907</v>
      </c>
      <c r="AJ70" s="2">
        <v>-11.9</v>
      </c>
      <c r="AK70" s="2">
        <v>0</v>
      </c>
      <c r="AS70" s="2">
        <f t="shared" si="4"/>
        <v>108.0000000000001</v>
      </c>
      <c r="AT70" s="2">
        <f t="shared" si="5"/>
        <v>0</v>
      </c>
    </row>
    <row r="71" spans="1:46" ht="12.75">
      <c r="A71" s="4">
        <f t="shared" si="3"/>
        <v>40175.479166666664</v>
      </c>
      <c r="B71" s="3">
        <v>40175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76768.81</v>
      </c>
      <c r="L71" s="2">
        <v>1.99</v>
      </c>
      <c r="M71" s="2">
        <v>9.78</v>
      </c>
      <c r="N71" s="2">
        <v>183458</v>
      </c>
      <c r="O71" s="2">
        <v>57961</v>
      </c>
      <c r="P71" s="2">
        <v>30</v>
      </c>
      <c r="Q71" s="2">
        <v>57.2</v>
      </c>
      <c r="R71" s="2">
        <v>135</v>
      </c>
      <c r="S71" s="2">
        <v>129</v>
      </c>
      <c r="T71" s="2">
        <v>102.7</v>
      </c>
      <c r="U71" s="2">
        <v>0.7</v>
      </c>
      <c r="V71" s="2">
        <v>0.6</v>
      </c>
      <c r="W71" s="2">
        <v>0.4</v>
      </c>
      <c r="X71" s="2">
        <v>93.8</v>
      </c>
      <c r="Y71" s="2">
        <v>71.4</v>
      </c>
      <c r="Z71" s="2">
        <v>45.4</v>
      </c>
      <c r="AA71" s="2">
        <v>560.5</v>
      </c>
      <c r="AB71" s="2">
        <v>0.1</v>
      </c>
      <c r="AC71" s="2">
        <v>0</v>
      </c>
      <c r="AD71" s="2">
        <v>150.8</v>
      </c>
      <c r="AE71" s="2">
        <v>24.8</v>
      </c>
      <c r="AF71" s="2">
        <v>1.6</v>
      </c>
      <c r="AG71" s="2">
        <v>1.1</v>
      </c>
      <c r="AH71" s="2">
        <v>0.3</v>
      </c>
      <c r="AI71" s="2">
        <v>1907</v>
      </c>
      <c r="AJ71" s="2">
        <v>-11.7</v>
      </c>
      <c r="AK71" s="2">
        <v>0</v>
      </c>
      <c r="AS71" s="2">
        <f t="shared" si="4"/>
        <v>144.0000000000001</v>
      </c>
      <c r="AT71" s="2">
        <f t="shared" si="5"/>
        <v>0</v>
      </c>
    </row>
    <row r="72" spans="1:46" ht="12.75">
      <c r="A72" s="4">
        <f t="shared" si="3"/>
        <v>40175.48611111111</v>
      </c>
      <c r="B72" s="3">
        <v>40175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76768.88</v>
      </c>
      <c r="L72" s="2">
        <v>2.06</v>
      </c>
      <c r="M72" s="2">
        <v>9.78</v>
      </c>
      <c r="N72" s="2">
        <v>183458</v>
      </c>
      <c r="O72" s="2">
        <v>57961</v>
      </c>
      <c r="P72" s="2">
        <v>30</v>
      </c>
      <c r="Q72" s="2">
        <v>57.2</v>
      </c>
      <c r="R72" s="2">
        <v>134.7</v>
      </c>
      <c r="S72" s="2">
        <v>130.2</v>
      </c>
      <c r="T72" s="2">
        <v>114</v>
      </c>
      <c r="U72" s="2">
        <v>0.6</v>
      </c>
      <c r="V72" s="2">
        <v>0.6</v>
      </c>
      <c r="W72" s="2">
        <v>0.4</v>
      </c>
      <c r="X72" s="2">
        <v>80.8</v>
      </c>
      <c r="Y72" s="2">
        <v>74.5</v>
      </c>
      <c r="Z72" s="2">
        <v>45.6</v>
      </c>
      <c r="AA72" s="2">
        <v>560.5</v>
      </c>
      <c r="AB72" s="2">
        <v>0.1</v>
      </c>
      <c r="AC72" s="2">
        <v>0</v>
      </c>
      <c r="AD72" s="2">
        <v>93.2</v>
      </c>
      <c r="AE72" s="2">
        <v>24.8</v>
      </c>
      <c r="AF72" s="2">
        <v>1.5</v>
      </c>
      <c r="AG72" s="2">
        <v>1.2</v>
      </c>
      <c r="AH72" s="2">
        <v>-0.1</v>
      </c>
      <c r="AI72" s="2">
        <v>1907</v>
      </c>
      <c r="AJ72" s="2">
        <v>-11.5</v>
      </c>
      <c r="AK72" s="2">
        <v>0</v>
      </c>
      <c r="AS72" s="2">
        <f t="shared" si="4"/>
        <v>252.00000000000023</v>
      </c>
      <c r="AT72" s="2">
        <f t="shared" si="5"/>
        <v>0</v>
      </c>
    </row>
    <row r="73" spans="1:46" ht="12.75">
      <c r="A73" s="4">
        <f t="shared" si="3"/>
        <v>40175.493055555555</v>
      </c>
      <c r="B73" s="3">
        <v>40175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76768.95</v>
      </c>
      <c r="L73" s="2">
        <v>2.13</v>
      </c>
      <c r="M73" s="2">
        <v>9.78</v>
      </c>
      <c r="N73" s="2">
        <v>183458</v>
      </c>
      <c r="O73" s="2">
        <v>57961</v>
      </c>
      <c r="P73" s="2">
        <v>30</v>
      </c>
      <c r="Q73" s="2">
        <v>57.2</v>
      </c>
      <c r="R73" s="2">
        <v>135</v>
      </c>
      <c r="S73" s="2">
        <v>125.2</v>
      </c>
      <c r="T73" s="2">
        <v>110.2</v>
      </c>
      <c r="U73" s="2">
        <v>0.5</v>
      </c>
      <c r="V73" s="2">
        <v>0.4</v>
      </c>
      <c r="W73" s="2">
        <v>0.4</v>
      </c>
      <c r="X73" s="2">
        <v>67.1</v>
      </c>
      <c r="Y73" s="2">
        <v>52.9</v>
      </c>
      <c r="Z73" s="2">
        <v>44</v>
      </c>
      <c r="AA73" s="2">
        <v>560.5</v>
      </c>
      <c r="AB73" s="2">
        <v>0.1</v>
      </c>
      <c r="AC73" s="2">
        <v>0</v>
      </c>
      <c r="AD73" s="2">
        <v>105.2</v>
      </c>
      <c r="AE73" s="2">
        <v>24.8</v>
      </c>
      <c r="AF73" s="2">
        <v>0.9</v>
      </c>
      <c r="AG73" s="2">
        <v>0.4</v>
      </c>
      <c r="AH73" s="2">
        <v>0</v>
      </c>
      <c r="AI73" s="2">
        <v>1907</v>
      </c>
      <c r="AJ73" s="2">
        <v>-11.4</v>
      </c>
      <c r="AK73" s="2">
        <v>0</v>
      </c>
      <c r="AS73" s="2">
        <f t="shared" si="4"/>
        <v>251.99999999999943</v>
      </c>
      <c r="AT73" s="2">
        <f t="shared" si="5"/>
        <v>0</v>
      </c>
    </row>
    <row r="74" spans="1:46" ht="12.75">
      <c r="A74" s="4">
        <f t="shared" si="3"/>
        <v>40175.5</v>
      </c>
      <c r="B74" s="3">
        <v>40175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76769.01</v>
      </c>
      <c r="L74" s="2">
        <v>2.19</v>
      </c>
      <c r="M74" s="2">
        <v>9.78</v>
      </c>
      <c r="N74" s="2">
        <v>183458</v>
      </c>
      <c r="O74" s="2">
        <v>57961</v>
      </c>
      <c r="P74" s="2">
        <v>30</v>
      </c>
      <c r="Q74" s="2">
        <v>57.2</v>
      </c>
      <c r="R74" s="2">
        <v>135</v>
      </c>
      <c r="S74" s="2">
        <v>129.3</v>
      </c>
      <c r="T74" s="2">
        <v>110.2</v>
      </c>
      <c r="U74" s="2">
        <v>0.9</v>
      </c>
      <c r="V74" s="2">
        <v>0.6</v>
      </c>
      <c r="W74" s="2">
        <v>0.3</v>
      </c>
      <c r="X74" s="2">
        <v>118.8</v>
      </c>
      <c r="Y74" s="2">
        <v>81.7</v>
      </c>
      <c r="Z74" s="2">
        <v>38.6</v>
      </c>
      <c r="AA74" s="2">
        <v>560.6</v>
      </c>
      <c r="AB74" s="2">
        <v>0.1</v>
      </c>
      <c r="AC74" s="2">
        <v>0</v>
      </c>
      <c r="AD74" s="2">
        <v>159.2</v>
      </c>
      <c r="AE74" s="2">
        <v>25</v>
      </c>
      <c r="AF74" s="2">
        <v>2.4</v>
      </c>
      <c r="AG74" s="2">
        <v>1.4</v>
      </c>
      <c r="AH74" s="2">
        <v>0</v>
      </c>
      <c r="AI74" s="2">
        <v>1907</v>
      </c>
      <c r="AJ74" s="2">
        <v>-11.2</v>
      </c>
      <c r="AK74" s="2">
        <v>0</v>
      </c>
      <c r="AS74" s="2">
        <f t="shared" si="4"/>
        <v>216.0000000000002</v>
      </c>
      <c r="AT74" s="2">
        <f t="shared" si="5"/>
        <v>0</v>
      </c>
    </row>
    <row r="75" spans="1:46" ht="12.75">
      <c r="A75" s="4">
        <f t="shared" si="3"/>
        <v>40175.506944444445</v>
      </c>
      <c r="B75" s="3">
        <v>40175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76769.06</v>
      </c>
      <c r="L75" s="2">
        <v>2.24</v>
      </c>
      <c r="M75" s="2">
        <v>9.78</v>
      </c>
      <c r="N75" s="2">
        <v>183458</v>
      </c>
      <c r="O75" s="2">
        <v>57961</v>
      </c>
      <c r="P75" s="2">
        <v>30</v>
      </c>
      <c r="Q75" s="2">
        <v>57.2</v>
      </c>
      <c r="R75" s="2">
        <v>134.7</v>
      </c>
      <c r="S75" s="2">
        <v>127.3</v>
      </c>
      <c r="T75" s="2">
        <v>109.7</v>
      </c>
      <c r="U75" s="2">
        <v>0.6</v>
      </c>
      <c r="V75" s="2">
        <v>0.5</v>
      </c>
      <c r="W75" s="2">
        <v>0.4</v>
      </c>
      <c r="X75" s="2">
        <v>80.4</v>
      </c>
      <c r="Y75" s="2">
        <v>57.4</v>
      </c>
      <c r="Z75" s="2">
        <v>43.8</v>
      </c>
      <c r="AA75" s="2">
        <v>560.6</v>
      </c>
      <c r="AB75" s="2">
        <v>0.1</v>
      </c>
      <c r="AC75" s="2">
        <v>0</v>
      </c>
      <c r="AD75" s="2">
        <v>160.4</v>
      </c>
      <c r="AE75" s="2">
        <v>24.9</v>
      </c>
      <c r="AF75" s="2">
        <v>1.2</v>
      </c>
      <c r="AG75" s="2">
        <v>0.6</v>
      </c>
      <c r="AH75" s="2">
        <v>0</v>
      </c>
      <c r="AI75" s="2">
        <v>1907</v>
      </c>
      <c r="AJ75" s="2">
        <v>-11.1</v>
      </c>
      <c r="AK75" s="2">
        <v>0</v>
      </c>
      <c r="AS75" s="2">
        <f t="shared" si="4"/>
        <v>180.00000000000097</v>
      </c>
      <c r="AT75" s="2">
        <f t="shared" si="5"/>
        <v>0</v>
      </c>
    </row>
    <row r="76" spans="1:46" ht="12.75">
      <c r="A76" s="4">
        <f t="shared" si="3"/>
        <v>40175.51388888889</v>
      </c>
      <c r="B76" s="3">
        <v>40175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76769.12</v>
      </c>
      <c r="L76" s="2">
        <v>2.3</v>
      </c>
      <c r="M76" s="2">
        <v>9.78</v>
      </c>
      <c r="N76" s="2">
        <v>183458</v>
      </c>
      <c r="O76" s="2">
        <v>57961</v>
      </c>
      <c r="P76" s="2">
        <v>30</v>
      </c>
      <c r="Q76" s="2">
        <v>57.2</v>
      </c>
      <c r="R76" s="2">
        <v>134.5</v>
      </c>
      <c r="S76" s="2">
        <v>124.1</v>
      </c>
      <c r="T76" s="2">
        <v>104</v>
      </c>
      <c r="U76" s="2">
        <v>0.6</v>
      </c>
      <c r="V76" s="2">
        <v>0.4</v>
      </c>
      <c r="W76" s="2">
        <v>0.3</v>
      </c>
      <c r="X76" s="2">
        <v>80.2</v>
      </c>
      <c r="Y76" s="2">
        <v>49.3</v>
      </c>
      <c r="Z76" s="2">
        <v>31.2</v>
      </c>
      <c r="AA76" s="2">
        <v>560.6</v>
      </c>
      <c r="AB76" s="2">
        <v>0.1</v>
      </c>
      <c r="AC76" s="2">
        <v>0</v>
      </c>
      <c r="AD76" s="2">
        <v>124.6</v>
      </c>
      <c r="AE76" s="2">
        <v>24.8</v>
      </c>
      <c r="AF76" s="2">
        <v>1.2</v>
      </c>
      <c r="AG76" s="2">
        <v>0.3</v>
      </c>
      <c r="AH76" s="2">
        <v>-0.4</v>
      </c>
      <c r="AI76" s="2">
        <v>1907</v>
      </c>
      <c r="AJ76" s="2">
        <v>-11</v>
      </c>
      <c r="AK76" s="2">
        <v>0</v>
      </c>
      <c r="AS76" s="2">
        <f t="shared" si="4"/>
        <v>215.99999999999858</v>
      </c>
      <c r="AT76" s="2">
        <f t="shared" si="5"/>
        <v>0</v>
      </c>
    </row>
    <row r="77" spans="1:46" ht="12.75">
      <c r="A77" s="4">
        <f t="shared" si="3"/>
        <v>40175.520833333336</v>
      </c>
      <c r="B77" s="3">
        <v>40175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76769.19</v>
      </c>
      <c r="L77" s="2">
        <v>2.37</v>
      </c>
      <c r="M77" s="2">
        <v>9.78</v>
      </c>
      <c r="N77" s="2">
        <v>183458</v>
      </c>
      <c r="O77" s="2">
        <v>57961</v>
      </c>
      <c r="P77" s="2">
        <v>30</v>
      </c>
      <c r="Q77" s="2">
        <v>57.2</v>
      </c>
      <c r="R77" s="2">
        <v>135</v>
      </c>
      <c r="S77" s="2">
        <v>126.6</v>
      </c>
      <c r="T77" s="2">
        <v>106.2</v>
      </c>
      <c r="U77" s="2">
        <v>0.6</v>
      </c>
      <c r="V77" s="2">
        <v>0.4</v>
      </c>
      <c r="W77" s="2">
        <v>0.3</v>
      </c>
      <c r="X77" s="2">
        <v>77.8</v>
      </c>
      <c r="Y77" s="2">
        <v>54</v>
      </c>
      <c r="Z77" s="2">
        <v>33</v>
      </c>
      <c r="AA77" s="2">
        <v>560.6</v>
      </c>
      <c r="AB77" s="2">
        <v>0.1</v>
      </c>
      <c r="AC77" s="2">
        <v>0</v>
      </c>
      <c r="AD77" s="2">
        <v>75.6</v>
      </c>
      <c r="AE77" s="2">
        <v>24.8</v>
      </c>
      <c r="AF77" s="2">
        <v>1.1</v>
      </c>
      <c r="AG77" s="2">
        <v>0.5</v>
      </c>
      <c r="AH77" s="2">
        <v>-0.3</v>
      </c>
      <c r="AI77" s="2">
        <v>1907</v>
      </c>
      <c r="AJ77" s="2">
        <v>-11</v>
      </c>
      <c r="AK77" s="2">
        <v>0</v>
      </c>
      <c r="AS77" s="2">
        <f t="shared" si="4"/>
        <v>252.00000000000102</v>
      </c>
      <c r="AT77" s="2">
        <f t="shared" si="5"/>
        <v>0</v>
      </c>
    </row>
    <row r="78" spans="1:46" ht="12.75">
      <c r="A78" s="4">
        <f t="shared" si="3"/>
        <v>40175.52777777778</v>
      </c>
      <c r="B78" s="3">
        <v>40175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76769.26</v>
      </c>
      <c r="L78" s="2">
        <v>2.44</v>
      </c>
      <c r="M78" s="2">
        <v>9.78</v>
      </c>
      <c r="N78" s="2">
        <v>183458</v>
      </c>
      <c r="O78" s="2">
        <v>57961</v>
      </c>
      <c r="P78" s="2">
        <v>30</v>
      </c>
      <c r="Q78" s="2">
        <v>57.2</v>
      </c>
      <c r="R78" s="2">
        <v>134.5</v>
      </c>
      <c r="S78" s="2">
        <v>129.6</v>
      </c>
      <c r="T78" s="2">
        <v>114.7</v>
      </c>
      <c r="U78" s="2">
        <v>0.7</v>
      </c>
      <c r="V78" s="2">
        <v>0.5</v>
      </c>
      <c r="W78" s="2">
        <v>0.3</v>
      </c>
      <c r="X78" s="2">
        <v>92.1</v>
      </c>
      <c r="Y78" s="2">
        <v>70.6</v>
      </c>
      <c r="Z78" s="2">
        <v>37.8</v>
      </c>
      <c r="AA78" s="2">
        <v>560.6</v>
      </c>
      <c r="AB78" s="2">
        <v>0.1</v>
      </c>
      <c r="AC78" s="2">
        <v>0</v>
      </c>
      <c r="AD78" s="2">
        <v>159</v>
      </c>
      <c r="AE78" s="2">
        <v>24.9</v>
      </c>
      <c r="AF78" s="2">
        <v>1.5</v>
      </c>
      <c r="AG78" s="2">
        <v>1</v>
      </c>
      <c r="AH78" s="2">
        <v>0</v>
      </c>
      <c r="AI78" s="2">
        <v>1908</v>
      </c>
      <c r="AJ78" s="2">
        <v>-10.8</v>
      </c>
      <c r="AK78" s="2">
        <v>0</v>
      </c>
      <c r="AS78" s="2">
        <f t="shared" si="4"/>
        <v>251.99999999999943</v>
      </c>
      <c r="AT78" s="2">
        <f t="shared" si="5"/>
        <v>0</v>
      </c>
    </row>
    <row r="79" spans="1:46" ht="12.75">
      <c r="A79" s="4">
        <f t="shared" si="3"/>
        <v>40175.53472222222</v>
      </c>
      <c r="B79" s="3">
        <v>40175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76769.33</v>
      </c>
      <c r="L79" s="2">
        <v>2.51</v>
      </c>
      <c r="M79" s="2">
        <v>9.78</v>
      </c>
      <c r="N79" s="2">
        <v>183458</v>
      </c>
      <c r="O79" s="2">
        <v>57961</v>
      </c>
      <c r="P79" s="2">
        <v>30</v>
      </c>
      <c r="Q79" s="2">
        <v>57.2</v>
      </c>
      <c r="R79" s="2">
        <v>135</v>
      </c>
      <c r="S79" s="2">
        <v>131.2</v>
      </c>
      <c r="T79" s="2">
        <v>121.5</v>
      </c>
      <c r="U79" s="2">
        <v>0.6</v>
      </c>
      <c r="V79" s="2">
        <v>0.5</v>
      </c>
      <c r="W79" s="2">
        <v>0.5</v>
      </c>
      <c r="X79" s="2">
        <v>80.4</v>
      </c>
      <c r="Y79" s="2">
        <v>70.4</v>
      </c>
      <c r="Z79" s="2">
        <v>62.5</v>
      </c>
      <c r="AA79" s="2">
        <v>560.6</v>
      </c>
      <c r="AB79" s="2">
        <v>0.1</v>
      </c>
      <c r="AC79" s="2">
        <v>0</v>
      </c>
      <c r="AD79" s="2">
        <v>127.4</v>
      </c>
      <c r="AE79" s="2">
        <v>24.9</v>
      </c>
      <c r="AF79" s="2">
        <v>1.3</v>
      </c>
      <c r="AG79" s="2">
        <v>1</v>
      </c>
      <c r="AH79" s="2">
        <v>0.5</v>
      </c>
      <c r="AI79" s="2">
        <v>1908</v>
      </c>
      <c r="AJ79" s="2">
        <v>-10.6</v>
      </c>
      <c r="AK79" s="2">
        <v>0</v>
      </c>
      <c r="AS79" s="2">
        <f t="shared" si="4"/>
        <v>251.99999999999943</v>
      </c>
      <c r="AT79" s="2">
        <f t="shared" si="5"/>
        <v>0</v>
      </c>
    </row>
    <row r="80" spans="1:46" ht="12.75">
      <c r="A80" s="4">
        <f t="shared" si="3"/>
        <v>40175.541666666664</v>
      </c>
      <c r="B80" s="3">
        <v>40175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76769.39</v>
      </c>
      <c r="L80" s="2">
        <v>2.57</v>
      </c>
      <c r="M80" s="2">
        <v>9.78</v>
      </c>
      <c r="N80" s="2">
        <v>183465</v>
      </c>
      <c r="O80" s="2">
        <v>57963.2</v>
      </c>
      <c r="P80" s="2">
        <v>32.2</v>
      </c>
      <c r="Q80" s="2">
        <v>57.2</v>
      </c>
      <c r="R80" s="2">
        <v>135</v>
      </c>
      <c r="S80" s="2">
        <v>127.3</v>
      </c>
      <c r="T80" s="2">
        <v>112.7</v>
      </c>
      <c r="U80" s="2">
        <v>0.5</v>
      </c>
      <c r="V80" s="2">
        <v>0.4</v>
      </c>
      <c r="W80" s="2">
        <v>0.3</v>
      </c>
      <c r="X80" s="2">
        <v>66.7</v>
      </c>
      <c r="Y80" s="2">
        <v>53.8</v>
      </c>
      <c r="Z80" s="2">
        <v>40.1</v>
      </c>
      <c r="AA80" s="2">
        <v>560.6</v>
      </c>
      <c r="AB80" s="2">
        <v>0.2</v>
      </c>
      <c r="AC80" s="2">
        <v>0</v>
      </c>
      <c r="AD80" s="2">
        <v>102.8</v>
      </c>
      <c r="AE80" s="2">
        <v>24.9</v>
      </c>
      <c r="AF80" s="2">
        <v>0.8</v>
      </c>
      <c r="AG80" s="2">
        <v>0.5</v>
      </c>
      <c r="AH80" s="2">
        <v>0</v>
      </c>
      <c r="AI80" s="2">
        <v>1908</v>
      </c>
      <c r="AJ80" s="2">
        <v>-10.5</v>
      </c>
      <c r="AK80" s="2">
        <v>0</v>
      </c>
      <c r="AS80" s="2">
        <f t="shared" si="4"/>
        <v>216.0000000000002</v>
      </c>
      <c r="AT80" s="2">
        <f t="shared" si="5"/>
        <v>7920.00000000001</v>
      </c>
    </row>
    <row r="81" spans="1:46" ht="12.75">
      <c r="A81" s="4">
        <f t="shared" si="3"/>
        <v>40175.54861111111</v>
      </c>
      <c r="B81" s="3">
        <v>40175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76769.45</v>
      </c>
      <c r="L81" s="2">
        <v>2.63</v>
      </c>
      <c r="M81" s="2">
        <v>9.78</v>
      </c>
      <c r="N81" s="2">
        <v>183470</v>
      </c>
      <c r="O81" s="2">
        <v>57964.8</v>
      </c>
      <c r="P81" s="2">
        <v>33.8</v>
      </c>
      <c r="Q81" s="2">
        <v>57.2</v>
      </c>
      <c r="R81" s="2">
        <v>134.7</v>
      </c>
      <c r="S81" s="2">
        <v>127.7</v>
      </c>
      <c r="T81" s="2">
        <v>117.5</v>
      </c>
      <c r="U81" s="2">
        <v>0.5</v>
      </c>
      <c r="V81" s="2">
        <v>0.4</v>
      </c>
      <c r="W81" s="2">
        <v>0.4</v>
      </c>
      <c r="X81" s="2">
        <v>66.7</v>
      </c>
      <c r="Y81" s="2">
        <v>55.5</v>
      </c>
      <c r="Z81" s="2">
        <v>47</v>
      </c>
      <c r="AA81" s="2">
        <v>560.6</v>
      </c>
      <c r="AB81" s="2">
        <v>0.2</v>
      </c>
      <c r="AC81" s="2">
        <v>0</v>
      </c>
      <c r="AD81" s="2">
        <v>126.4</v>
      </c>
      <c r="AE81" s="2">
        <v>24.9</v>
      </c>
      <c r="AF81" s="2">
        <v>0.8</v>
      </c>
      <c r="AG81" s="2">
        <v>0.6</v>
      </c>
      <c r="AH81" s="2">
        <v>0.1</v>
      </c>
      <c r="AI81" s="2">
        <v>1908</v>
      </c>
      <c r="AJ81" s="2">
        <v>-10.4</v>
      </c>
      <c r="AK81" s="2">
        <v>0</v>
      </c>
      <c r="AS81" s="2">
        <f t="shared" si="4"/>
        <v>216.0000000000002</v>
      </c>
      <c r="AT81" s="2">
        <f t="shared" si="5"/>
        <v>5759.99999999998</v>
      </c>
    </row>
    <row r="82" spans="1:46" ht="12.75">
      <c r="A82" s="4">
        <f t="shared" si="3"/>
        <v>40175.555555555555</v>
      </c>
      <c r="B82" s="3">
        <v>40175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76769.52</v>
      </c>
      <c r="L82" s="2">
        <v>2.7</v>
      </c>
      <c r="M82" s="2">
        <v>9.78</v>
      </c>
      <c r="N82" s="2">
        <v>183470</v>
      </c>
      <c r="O82" s="2">
        <v>57964.8</v>
      </c>
      <c r="P82" s="2">
        <v>33.8</v>
      </c>
      <c r="Q82" s="2">
        <v>57.2</v>
      </c>
      <c r="R82" s="2">
        <v>134.7</v>
      </c>
      <c r="S82" s="2">
        <v>125.6</v>
      </c>
      <c r="T82" s="2">
        <v>101.7</v>
      </c>
      <c r="U82" s="2">
        <v>0.5</v>
      </c>
      <c r="V82" s="2">
        <v>0.4</v>
      </c>
      <c r="W82" s="2">
        <v>0.3</v>
      </c>
      <c r="X82" s="2">
        <v>64.5</v>
      </c>
      <c r="Y82" s="2">
        <v>50.1</v>
      </c>
      <c r="Z82" s="2">
        <v>34.9</v>
      </c>
      <c r="AA82" s="2">
        <v>560.6</v>
      </c>
      <c r="AB82" s="2">
        <v>0.2</v>
      </c>
      <c r="AC82" s="2">
        <v>0</v>
      </c>
      <c r="AD82" s="2">
        <v>74.4</v>
      </c>
      <c r="AE82" s="2">
        <v>24.9</v>
      </c>
      <c r="AF82" s="2">
        <v>0.7</v>
      </c>
      <c r="AG82" s="2">
        <v>0.3</v>
      </c>
      <c r="AH82" s="2">
        <v>0</v>
      </c>
      <c r="AI82" s="2">
        <v>1908</v>
      </c>
      <c r="AJ82" s="2">
        <v>-10.3</v>
      </c>
      <c r="AK82" s="2">
        <v>0</v>
      </c>
      <c r="AS82" s="2">
        <f t="shared" si="4"/>
        <v>252.00000000000102</v>
      </c>
      <c r="AT82" s="2">
        <f t="shared" si="5"/>
        <v>0</v>
      </c>
    </row>
    <row r="83" spans="1:46" ht="12.75">
      <c r="A83" s="4">
        <f t="shared" si="3"/>
        <v>40175.5625</v>
      </c>
      <c r="B83" s="3">
        <v>40175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76769.62</v>
      </c>
      <c r="L83" s="2">
        <v>2.8</v>
      </c>
      <c r="M83" s="2">
        <v>9.78</v>
      </c>
      <c r="N83" s="2">
        <v>183470</v>
      </c>
      <c r="O83" s="2">
        <v>57964.8</v>
      </c>
      <c r="P83" s="2">
        <v>33.8</v>
      </c>
      <c r="Q83" s="2">
        <v>57.2</v>
      </c>
      <c r="R83" s="2">
        <v>135</v>
      </c>
      <c r="S83" s="2">
        <v>119.4</v>
      </c>
      <c r="T83" s="2">
        <v>101.7</v>
      </c>
      <c r="U83" s="2">
        <v>0.3</v>
      </c>
      <c r="V83" s="2">
        <v>0.3</v>
      </c>
      <c r="W83" s="2">
        <v>0.2</v>
      </c>
      <c r="X83" s="2">
        <v>39.2</v>
      </c>
      <c r="Y83" s="2">
        <v>31.9</v>
      </c>
      <c r="Z83" s="2">
        <v>22.5</v>
      </c>
      <c r="AA83" s="2">
        <v>560.6</v>
      </c>
      <c r="AB83" s="2">
        <v>0.2</v>
      </c>
      <c r="AC83" s="2">
        <v>0</v>
      </c>
      <c r="AD83" s="2">
        <v>73.6</v>
      </c>
      <c r="AE83" s="2">
        <v>24.8</v>
      </c>
      <c r="AF83" s="2">
        <v>0</v>
      </c>
      <c r="AG83" s="2">
        <v>-0.2</v>
      </c>
      <c r="AH83" s="2">
        <v>-0.7</v>
      </c>
      <c r="AI83" s="2">
        <v>1908</v>
      </c>
      <c r="AJ83" s="2">
        <v>-10.4</v>
      </c>
      <c r="AK83" s="2">
        <v>0</v>
      </c>
      <c r="AS83" s="2">
        <f t="shared" si="4"/>
        <v>359.99999999999875</v>
      </c>
      <c r="AT83" s="2">
        <f t="shared" si="5"/>
        <v>0</v>
      </c>
    </row>
    <row r="84" spans="1:46" ht="12.75">
      <c r="A84" s="4">
        <f t="shared" si="3"/>
        <v>40175.569444444445</v>
      </c>
      <c r="B84" s="3">
        <v>40175</v>
      </c>
      <c r="C84" s="1">
        <v>0.5694444444444444</v>
      </c>
      <c r="D84" s="2">
        <v>238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76769.72</v>
      </c>
      <c r="L84" s="2">
        <v>2.9</v>
      </c>
      <c r="M84" s="2">
        <v>9.78</v>
      </c>
      <c r="N84" s="2">
        <v>183470</v>
      </c>
      <c r="O84" s="2">
        <v>57964.8</v>
      </c>
      <c r="P84" s="2">
        <v>33.8</v>
      </c>
      <c r="Q84" s="2">
        <v>57.2</v>
      </c>
      <c r="R84" s="2">
        <v>133.5</v>
      </c>
      <c r="S84" s="2">
        <v>105.6</v>
      </c>
      <c r="T84" s="2">
        <v>78</v>
      </c>
      <c r="U84" s="2">
        <v>0.3</v>
      </c>
      <c r="V84" s="2">
        <v>0.2</v>
      </c>
      <c r="W84" s="2">
        <v>0.1</v>
      </c>
      <c r="X84" s="2">
        <v>40</v>
      </c>
      <c r="Y84" s="2">
        <v>22.6</v>
      </c>
      <c r="Z84" s="2">
        <v>7.8</v>
      </c>
      <c r="AA84" s="2">
        <v>560.6</v>
      </c>
      <c r="AB84" s="2">
        <v>0.2</v>
      </c>
      <c r="AC84" s="2">
        <v>0</v>
      </c>
      <c r="AD84" s="2">
        <v>16.6</v>
      </c>
      <c r="AE84" s="2">
        <v>24.6</v>
      </c>
      <c r="AF84" s="2">
        <v>0</v>
      </c>
      <c r="AG84" s="2">
        <v>-0.6</v>
      </c>
      <c r="AH84" s="2">
        <v>-1.5</v>
      </c>
      <c r="AI84" s="2">
        <v>1908</v>
      </c>
      <c r="AJ84" s="2">
        <v>-10.5</v>
      </c>
      <c r="AK84" s="2">
        <v>0</v>
      </c>
      <c r="AS84" s="2">
        <f t="shared" si="4"/>
        <v>360.00000000000034</v>
      </c>
      <c r="AT84" s="2">
        <f t="shared" si="5"/>
        <v>0</v>
      </c>
    </row>
    <row r="85" spans="1:46" ht="12.75">
      <c r="A85" s="4">
        <f t="shared" si="3"/>
        <v>40175.57638888889</v>
      </c>
      <c r="B85" s="3">
        <v>40175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76769.81</v>
      </c>
      <c r="L85" s="2">
        <v>2.99</v>
      </c>
      <c r="M85" s="2">
        <v>9.78</v>
      </c>
      <c r="N85" s="2">
        <v>183470</v>
      </c>
      <c r="O85" s="2">
        <v>57964.8</v>
      </c>
      <c r="P85" s="2">
        <v>33.8</v>
      </c>
      <c r="Q85" s="2">
        <v>57.2</v>
      </c>
      <c r="R85" s="2">
        <v>132</v>
      </c>
      <c r="S85" s="2">
        <v>99.6</v>
      </c>
      <c r="T85" s="2">
        <v>77.7</v>
      </c>
      <c r="U85" s="2">
        <v>0.4</v>
      </c>
      <c r="V85" s="2">
        <v>0.2</v>
      </c>
      <c r="W85" s="2">
        <v>0.1</v>
      </c>
      <c r="X85" s="2">
        <v>52.8</v>
      </c>
      <c r="Y85" s="2">
        <v>19.9</v>
      </c>
      <c r="Z85" s="2">
        <v>7.7</v>
      </c>
      <c r="AA85" s="2">
        <v>560.7</v>
      </c>
      <c r="AB85" s="2">
        <v>0.2</v>
      </c>
      <c r="AC85" s="2">
        <v>0</v>
      </c>
      <c r="AD85" s="2">
        <v>103.2</v>
      </c>
      <c r="AE85" s="2">
        <v>24.7</v>
      </c>
      <c r="AF85" s="2">
        <v>0.4</v>
      </c>
      <c r="AG85" s="2">
        <v>-0.7</v>
      </c>
      <c r="AH85" s="2">
        <v>-1.4</v>
      </c>
      <c r="AI85" s="2">
        <v>1908</v>
      </c>
      <c r="AJ85" s="2">
        <v>-10.6</v>
      </c>
      <c r="AK85" s="2">
        <v>0</v>
      </c>
      <c r="AS85" s="2">
        <f t="shared" si="4"/>
        <v>324.0000000000011</v>
      </c>
      <c r="AT85" s="2">
        <f t="shared" si="5"/>
        <v>0</v>
      </c>
    </row>
    <row r="86" spans="1:46" ht="12.75">
      <c r="A86" s="4">
        <f t="shared" si="3"/>
        <v>40175.583333333336</v>
      </c>
      <c r="B86" s="3">
        <v>40175</v>
      </c>
      <c r="C86" s="1">
        <v>0.5833333333333334</v>
      </c>
      <c r="D86" s="2">
        <v>238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76769.9</v>
      </c>
      <c r="L86" s="2">
        <v>3.08</v>
      </c>
      <c r="M86" s="2">
        <v>9.78</v>
      </c>
      <c r="N86" s="2">
        <v>183470</v>
      </c>
      <c r="O86" s="2">
        <v>57964.8</v>
      </c>
      <c r="P86" s="2">
        <v>33.8</v>
      </c>
      <c r="Q86" s="2">
        <v>57.2</v>
      </c>
      <c r="R86" s="2">
        <v>134.5</v>
      </c>
      <c r="S86" s="2">
        <v>126.4</v>
      </c>
      <c r="T86" s="2">
        <v>102.2</v>
      </c>
      <c r="U86" s="2">
        <v>0.5</v>
      </c>
      <c r="V86" s="2">
        <v>0.4</v>
      </c>
      <c r="W86" s="2">
        <v>0.3</v>
      </c>
      <c r="X86" s="2">
        <v>67.2</v>
      </c>
      <c r="Y86" s="2">
        <v>55.5</v>
      </c>
      <c r="Z86" s="2">
        <v>36.9</v>
      </c>
      <c r="AA86" s="2">
        <v>560.7</v>
      </c>
      <c r="AB86" s="2">
        <v>0.2</v>
      </c>
      <c r="AC86" s="2">
        <v>0</v>
      </c>
      <c r="AD86" s="2">
        <v>106</v>
      </c>
      <c r="AE86" s="2">
        <v>24.8</v>
      </c>
      <c r="AF86" s="2">
        <v>1</v>
      </c>
      <c r="AG86" s="2">
        <v>0.5</v>
      </c>
      <c r="AH86" s="2">
        <v>-0.1</v>
      </c>
      <c r="AI86" s="2">
        <v>1908</v>
      </c>
      <c r="AJ86" s="2">
        <v>-10.5</v>
      </c>
      <c r="AK86" s="2">
        <v>0</v>
      </c>
      <c r="AS86" s="2">
        <f t="shared" si="4"/>
        <v>323.9999999999995</v>
      </c>
      <c r="AT86" s="2">
        <f t="shared" si="5"/>
        <v>0</v>
      </c>
    </row>
    <row r="87" spans="1:46" ht="12.75">
      <c r="A87" s="4">
        <f t="shared" si="3"/>
        <v>40175.59027777778</v>
      </c>
      <c r="B87" s="3">
        <v>40175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76769.98</v>
      </c>
      <c r="L87" s="2">
        <v>3.16</v>
      </c>
      <c r="M87" s="2">
        <v>9.78</v>
      </c>
      <c r="N87" s="2">
        <v>183470</v>
      </c>
      <c r="O87" s="2">
        <v>57964.8</v>
      </c>
      <c r="P87" s="2">
        <v>33.8</v>
      </c>
      <c r="Q87" s="2">
        <v>57.2</v>
      </c>
      <c r="R87" s="2">
        <v>134.5</v>
      </c>
      <c r="S87" s="2">
        <v>127.8</v>
      </c>
      <c r="T87" s="2">
        <v>109.5</v>
      </c>
      <c r="U87" s="2">
        <v>0.5</v>
      </c>
      <c r="V87" s="2">
        <v>0.5</v>
      </c>
      <c r="W87" s="2">
        <v>0.3</v>
      </c>
      <c r="X87" s="2">
        <v>67.2</v>
      </c>
      <c r="Y87" s="2">
        <v>57.9</v>
      </c>
      <c r="Z87" s="2">
        <v>40</v>
      </c>
      <c r="AA87" s="2">
        <v>560.7</v>
      </c>
      <c r="AB87" s="2">
        <v>0.2</v>
      </c>
      <c r="AC87" s="2">
        <v>0</v>
      </c>
      <c r="AD87" s="2">
        <v>102.4</v>
      </c>
      <c r="AE87" s="2">
        <v>24.8</v>
      </c>
      <c r="AF87" s="2">
        <v>1</v>
      </c>
      <c r="AG87" s="2">
        <v>0.6</v>
      </c>
      <c r="AH87" s="2">
        <v>0</v>
      </c>
      <c r="AI87" s="2">
        <v>1908</v>
      </c>
      <c r="AJ87" s="2">
        <v>-10.4</v>
      </c>
      <c r="AK87" s="2">
        <v>0</v>
      </c>
      <c r="AS87" s="2">
        <f t="shared" si="4"/>
        <v>288.0000000000002</v>
      </c>
      <c r="AT87" s="2">
        <f t="shared" si="5"/>
        <v>0</v>
      </c>
    </row>
    <row r="88" spans="1:46" ht="12.75">
      <c r="A88" s="4">
        <f t="shared" si="3"/>
        <v>40175.59722222222</v>
      </c>
      <c r="B88" s="3">
        <v>40175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76770.07</v>
      </c>
      <c r="L88" s="2">
        <v>3.25</v>
      </c>
      <c r="M88" s="2">
        <v>9.78</v>
      </c>
      <c r="N88" s="2">
        <v>183470</v>
      </c>
      <c r="O88" s="2">
        <v>57964.8</v>
      </c>
      <c r="P88" s="2">
        <v>33.8</v>
      </c>
      <c r="Q88" s="2">
        <v>57.2</v>
      </c>
      <c r="R88" s="2">
        <v>134.5</v>
      </c>
      <c r="S88" s="2">
        <v>118.8</v>
      </c>
      <c r="T88" s="2">
        <v>101.7</v>
      </c>
      <c r="U88" s="2">
        <v>0.4</v>
      </c>
      <c r="V88" s="2">
        <v>0.3</v>
      </c>
      <c r="W88" s="2">
        <v>0.2</v>
      </c>
      <c r="X88" s="2">
        <v>48.2</v>
      </c>
      <c r="Y88" s="2">
        <v>32.7</v>
      </c>
      <c r="Z88" s="2">
        <v>22.7</v>
      </c>
      <c r="AA88" s="2">
        <v>560.7</v>
      </c>
      <c r="AB88" s="2">
        <v>0.2</v>
      </c>
      <c r="AC88" s="2">
        <v>0</v>
      </c>
      <c r="AD88" s="2">
        <v>71.4</v>
      </c>
      <c r="AE88" s="2">
        <v>24.7</v>
      </c>
      <c r="AF88" s="2">
        <v>0.2</v>
      </c>
      <c r="AG88" s="2">
        <v>-0.2</v>
      </c>
      <c r="AH88" s="2">
        <v>-0.7</v>
      </c>
      <c r="AI88" s="2">
        <v>1908</v>
      </c>
      <c r="AJ88" s="2">
        <v>-10.5</v>
      </c>
      <c r="AK88" s="2">
        <v>0</v>
      </c>
      <c r="AS88" s="2">
        <f t="shared" si="4"/>
        <v>323.9999999999995</v>
      </c>
      <c r="AT88" s="2">
        <f t="shared" si="5"/>
        <v>0</v>
      </c>
    </row>
    <row r="89" spans="1:46" ht="12.75">
      <c r="A89" s="4">
        <f t="shared" si="3"/>
        <v>40175.604166666664</v>
      </c>
      <c r="B89" s="3">
        <v>40175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76770.18</v>
      </c>
      <c r="L89" s="2">
        <v>3.36</v>
      </c>
      <c r="M89" s="2">
        <v>9.78</v>
      </c>
      <c r="N89" s="2">
        <v>183473</v>
      </c>
      <c r="O89" s="2">
        <v>57965.7</v>
      </c>
      <c r="P89" s="2">
        <v>34.8</v>
      </c>
      <c r="Q89" s="2">
        <v>57.2</v>
      </c>
      <c r="R89" s="2">
        <v>133.7</v>
      </c>
      <c r="S89" s="2">
        <v>118.1</v>
      </c>
      <c r="T89" s="2">
        <v>99.2</v>
      </c>
      <c r="U89" s="2">
        <v>0.3</v>
      </c>
      <c r="V89" s="2">
        <v>0.2</v>
      </c>
      <c r="W89" s="2">
        <v>0.2</v>
      </c>
      <c r="X89" s="2">
        <v>37.4</v>
      </c>
      <c r="Y89" s="2">
        <v>28.2</v>
      </c>
      <c r="Z89" s="2">
        <v>19.8</v>
      </c>
      <c r="AA89" s="2">
        <v>560.7</v>
      </c>
      <c r="AB89" s="2">
        <v>0.2</v>
      </c>
      <c r="AC89" s="2">
        <v>0</v>
      </c>
      <c r="AD89" s="2">
        <v>41.6</v>
      </c>
      <c r="AE89" s="2">
        <v>24.6</v>
      </c>
      <c r="AF89" s="2">
        <v>-0.1</v>
      </c>
      <c r="AG89" s="2">
        <v>-0.4</v>
      </c>
      <c r="AH89" s="2">
        <v>-0.9</v>
      </c>
      <c r="AI89" s="2">
        <v>1908</v>
      </c>
      <c r="AJ89" s="2">
        <v>-10.6</v>
      </c>
      <c r="AK89" s="2">
        <v>0</v>
      </c>
      <c r="AS89" s="2">
        <f t="shared" si="4"/>
        <v>395.99999999999955</v>
      </c>
      <c r="AT89" s="2">
        <f t="shared" si="5"/>
        <v>3600</v>
      </c>
    </row>
    <row r="90" spans="1:46" ht="12.75">
      <c r="A90" s="4">
        <f t="shared" si="3"/>
        <v>40175.61111111111</v>
      </c>
      <c r="B90" s="3">
        <v>40175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76770.31</v>
      </c>
      <c r="L90" s="2">
        <v>3.49</v>
      </c>
      <c r="M90" s="2">
        <v>9.78</v>
      </c>
      <c r="N90" s="2">
        <v>183481</v>
      </c>
      <c r="O90" s="2">
        <v>57968.3</v>
      </c>
      <c r="P90" s="2">
        <v>37.3</v>
      </c>
      <c r="Q90" s="2">
        <v>57.2</v>
      </c>
      <c r="R90" s="2">
        <v>125.7</v>
      </c>
      <c r="S90" s="2">
        <v>107.6</v>
      </c>
      <c r="T90" s="2">
        <v>91.2</v>
      </c>
      <c r="U90" s="2">
        <v>0.2</v>
      </c>
      <c r="V90" s="2">
        <v>0.2</v>
      </c>
      <c r="W90" s="2">
        <v>0.1</v>
      </c>
      <c r="X90" s="2">
        <v>25.1</v>
      </c>
      <c r="Y90" s="2">
        <v>19.5</v>
      </c>
      <c r="Z90" s="2">
        <v>9.1</v>
      </c>
      <c r="AA90" s="2">
        <v>560.7</v>
      </c>
      <c r="AB90" s="2">
        <v>0.2</v>
      </c>
      <c r="AC90" s="2">
        <v>0</v>
      </c>
      <c r="AD90" s="2">
        <v>48.2</v>
      </c>
      <c r="AE90" s="2">
        <v>24.7</v>
      </c>
      <c r="AF90" s="2">
        <v>-0.4</v>
      </c>
      <c r="AG90" s="2">
        <v>-0.7</v>
      </c>
      <c r="AH90" s="2">
        <v>-1.1</v>
      </c>
      <c r="AI90" s="2">
        <v>1908</v>
      </c>
      <c r="AJ90" s="2">
        <v>-10.7</v>
      </c>
      <c r="AK90" s="2">
        <v>0</v>
      </c>
      <c r="AS90" s="2">
        <f t="shared" si="4"/>
        <v>468.0000000000012</v>
      </c>
      <c r="AT90" s="2">
        <f t="shared" si="5"/>
        <v>9000</v>
      </c>
    </row>
    <row r="91" spans="1:46" ht="12.75">
      <c r="A91" s="4">
        <f t="shared" si="3"/>
        <v>40175.618055555555</v>
      </c>
      <c r="B91" s="3">
        <v>40175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76770.73</v>
      </c>
      <c r="L91" s="2">
        <v>3.91</v>
      </c>
      <c r="M91" s="2">
        <v>9.78</v>
      </c>
      <c r="N91" s="2">
        <v>183481</v>
      </c>
      <c r="O91" s="2">
        <v>57968.3</v>
      </c>
      <c r="P91" s="2">
        <v>37.3</v>
      </c>
      <c r="Q91" s="2">
        <v>57.2</v>
      </c>
      <c r="R91" s="2">
        <v>134.2</v>
      </c>
      <c r="S91" s="2">
        <v>115.8</v>
      </c>
      <c r="T91" s="2">
        <v>97</v>
      </c>
      <c r="U91" s="2">
        <v>0.3</v>
      </c>
      <c r="V91" s="2">
        <v>0.2</v>
      </c>
      <c r="W91" s="2">
        <v>0.2</v>
      </c>
      <c r="X91" s="2">
        <v>36.6</v>
      </c>
      <c r="Y91" s="2">
        <v>24.3</v>
      </c>
      <c r="Z91" s="2">
        <v>19.8</v>
      </c>
      <c r="AA91" s="2">
        <v>560.7</v>
      </c>
      <c r="AB91" s="2">
        <v>0.2</v>
      </c>
      <c r="AC91" s="2">
        <v>0</v>
      </c>
      <c r="AD91" s="2">
        <v>48.4</v>
      </c>
      <c r="AE91" s="2">
        <v>24.7</v>
      </c>
      <c r="AF91" s="2">
        <v>-0.2</v>
      </c>
      <c r="AG91" s="2">
        <v>-0.5</v>
      </c>
      <c r="AH91" s="2">
        <v>-0.9</v>
      </c>
      <c r="AI91" s="2">
        <v>1908</v>
      </c>
      <c r="AJ91" s="2">
        <v>-10.8</v>
      </c>
      <c r="AK91" s="2">
        <v>0</v>
      </c>
      <c r="AS91" s="2">
        <f t="shared" si="4"/>
        <v>1511.9999999999998</v>
      </c>
      <c r="AT91" s="2">
        <f t="shared" si="5"/>
        <v>0</v>
      </c>
    </row>
    <row r="92" spans="1:46" ht="12.75">
      <c r="A92" s="4">
        <f t="shared" si="3"/>
        <v>40175.625</v>
      </c>
      <c r="B92" s="3">
        <v>40175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76771.27</v>
      </c>
      <c r="L92" s="2">
        <v>4.45</v>
      </c>
      <c r="M92" s="2">
        <v>9.78</v>
      </c>
      <c r="N92" s="2">
        <v>183481</v>
      </c>
      <c r="O92" s="2">
        <v>57968.3</v>
      </c>
      <c r="P92" s="2">
        <v>37.3</v>
      </c>
      <c r="Q92" s="2">
        <v>57.2</v>
      </c>
      <c r="R92" s="2">
        <v>127</v>
      </c>
      <c r="S92" s="2">
        <v>103</v>
      </c>
      <c r="T92" s="2">
        <v>85.5</v>
      </c>
      <c r="U92" s="2">
        <v>0.2</v>
      </c>
      <c r="V92" s="2">
        <v>0.2</v>
      </c>
      <c r="W92" s="2">
        <v>0.1</v>
      </c>
      <c r="X92" s="2">
        <v>25.4</v>
      </c>
      <c r="Y92" s="2">
        <v>15.8</v>
      </c>
      <c r="Z92" s="2">
        <v>8.5</v>
      </c>
      <c r="AA92" s="2">
        <v>560.7</v>
      </c>
      <c r="AB92" s="2">
        <v>0.2</v>
      </c>
      <c r="AC92" s="2">
        <v>0</v>
      </c>
      <c r="AD92" s="2">
        <v>17.2</v>
      </c>
      <c r="AE92" s="2">
        <v>24.5</v>
      </c>
      <c r="AF92" s="2">
        <v>-0.5</v>
      </c>
      <c r="AG92" s="2">
        <v>-0.8</v>
      </c>
      <c r="AH92" s="2">
        <v>-1.3</v>
      </c>
      <c r="AI92" s="2">
        <v>1908</v>
      </c>
      <c r="AJ92" s="2">
        <v>-10.9</v>
      </c>
      <c r="AK92" s="2">
        <v>0</v>
      </c>
      <c r="AS92" s="2">
        <f t="shared" si="4"/>
        <v>1944.0000000000002</v>
      </c>
      <c r="AT92" s="2">
        <f t="shared" si="5"/>
        <v>0</v>
      </c>
    </row>
    <row r="93" spans="1:46" ht="12.75">
      <c r="A93" s="4">
        <f t="shared" si="3"/>
        <v>40175.631944444445</v>
      </c>
      <c r="B93" s="3">
        <v>40175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76771.43</v>
      </c>
      <c r="L93" s="2">
        <v>4.61</v>
      </c>
      <c r="M93" s="2">
        <v>9.78</v>
      </c>
      <c r="N93" s="2">
        <v>183481</v>
      </c>
      <c r="O93" s="2">
        <v>57968.3</v>
      </c>
      <c r="P93" s="2">
        <v>37.3</v>
      </c>
      <c r="Q93" s="2">
        <v>57.2</v>
      </c>
      <c r="R93" s="2">
        <v>94.5</v>
      </c>
      <c r="S93" s="2">
        <v>84.5</v>
      </c>
      <c r="T93" s="2">
        <v>75.5</v>
      </c>
      <c r="U93" s="2">
        <v>0.1</v>
      </c>
      <c r="V93" s="2">
        <v>0.1</v>
      </c>
      <c r="W93" s="2">
        <v>0.1</v>
      </c>
      <c r="X93" s="2">
        <v>9.4</v>
      </c>
      <c r="Y93" s="2">
        <v>8.4</v>
      </c>
      <c r="Z93" s="2">
        <v>7.5</v>
      </c>
      <c r="AA93" s="2">
        <v>560.7</v>
      </c>
      <c r="AB93" s="2">
        <v>0.2</v>
      </c>
      <c r="AC93" s="2">
        <v>0</v>
      </c>
      <c r="AD93" s="2">
        <v>16.8</v>
      </c>
      <c r="AE93" s="2">
        <v>24.5</v>
      </c>
      <c r="AF93" s="2">
        <v>-0.9</v>
      </c>
      <c r="AG93" s="2">
        <v>-1.1</v>
      </c>
      <c r="AH93" s="2">
        <v>-1.5</v>
      </c>
      <c r="AI93" s="2">
        <v>1907</v>
      </c>
      <c r="AJ93" s="2">
        <v>-11.1</v>
      </c>
      <c r="AK93" s="2">
        <v>0</v>
      </c>
      <c r="AS93" s="2">
        <f t="shared" si="4"/>
        <v>576.0000000000005</v>
      </c>
      <c r="AT93" s="2">
        <f t="shared" si="5"/>
        <v>0</v>
      </c>
    </row>
    <row r="94" spans="1:46" ht="12.75">
      <c r="A94" s="4">
        <f t="shared" si="3"/>
        <v>40175.63888888889</v>
      </c>
      <c r="B94" s="3">
        <v>40175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76771.56</v>
      </c>
      <c r="L94" s="2">
        <v>4.74</v>
      </c>
      <c r="M94" s="2">
        <v>9.78</v>
      </c>
      <c r="N94" s="2">
        <v>183481</v>
      </c>
      <c r="O94" s="2">
        <v>57968.3</v>
      </c>
      <c r="P94" s="2">
        <v>37.3</v>
      </c>
      <c r="Q94" s="2">
        <v>57.2</v>
      </c>
      <c r="R94" s="2">
        <v>134.7</v>
      </c>
      <c r="S94" s="2">
        <v>102.4</v>
      </c>
      <c r="T94" s="2">
        <v>68.7</v>
      </c>
      <c r="U94" s="2">
        <v>0.1</v>
      </c>
      <c r="V94" s="2">
        <v>0</v>
      </c>
      <c r="W94" s="2">
        <v>0</v>
      </c>
      <c r="X94" s="2">
        <v>8.4</v>
      </c>
      <c r="Y94" s="2">
        <v>3.6</v>
      </c>
      <c r="Z94" s="2">
        <v>0</v>
      </c>
      <c r="AA94" s="2">
        <v>560.7</v>
      </c>
      <c r="AB94" s="2">
        <v>0.2</v>
      </c>
      <c r="AC94" s="2">
        <v>0</v>
      </c>
      <c r="AD94" s="2">
        <v>0</v>
      </c>
      <c r="AE94" s="2">
        <v>24.4</v>
      </c>
      <c r="AF94" s="2">
        <v>-1.1</v>
      </c>
      <c r="AG94" s="2">
        <v>-1.3</v>
      </c>
      <c r="AH94" s="2">
        <v>-1.7</v>
      </c>
      <c r="AI94" s="2">
        <v>1907</v>
      </c>
      <c r="AJ94" s="2">
        <v>-11.3</v>
      </c>
      <c r="AK94" s="2">
        <v>0</v>
      </c>
      <c r="AS94" s="2">
        <f t="shared" si="4"/>
        <v>467.9999999999996</v>
      </c>
      <c r="AT94" s="2">
        <f t="shared" si="5"/>
        <v>0</v>
      </c>
    </row>
    <row r="95" spans="1:46" ht="12.75">
      <c r="A95" s="4">
        <f t="shared" si="3"/>
        <v>40175.645833333336</v>
      </c>
      <c r="B95" s="3">
        <v>40175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76771.68</v>
      </c>
      <c r="L95" s="2">
        <v>4.86</v>
      </c>
      <c r="M95" s="2">
        <v>9.78</v>
      </c>
      <c r="N95" s="2">
        <v>183486</v>
      </c>
      <c r="O95" s="2">
        <v>57969.9</v>
      </c>
      <c r="P95" s="2">
        <v>38.9</v>
      </c>
      <c r="Q95" s="2">
        <v>57.2</v>
      </c>
      <c r="R95" s="2">
        <v>135</v>
      </c>
      <c r="S95" s="2">
        <v>124.7</v>
      </c>
      <c r="T95" s="2">
        <v>106.5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0.2</v>
      </c>
      <c r="AC95" s="2">
        <v>0</v>
      </c>
      <c r="AD95" s="2">
        <v>0</v>
      </c>
      <c r="AE95" s="2">
        <v>24.4</v>
      </c>
      <c r="AF95" s="2">
        <v>-1.2</v>
      </c>
      <c r="AG95" s="2">
        <v>-1.4</v>
      </c>
      <c r="AH95" s="2">
        <v>-1.8</v>
      </c>
      <c r="AI95" s="2">
        <v>1907</v>
      </c>
      <c r="AJ95" s="2">
        <v>-11.6</v>
      </c>
      <c r="AK95" s="2">
        <v>0</v>
      </c>
      <c r="AS95" s="2">
        <f t="shared" si="4"/>
        <v>432.0000000000004</v>
      </c>
      <c r="AT95" s="2">
        <f t="shared" si="5"/>
        <v>5760.0000000000055</v>
      </c>
    </row>
    <row r="96" spans="1:46" ht="12.75">
      <c r="A96" s="4">
        <f t="shared" si="3"/>
        <v>40175.65277777778</v>
      </c>
      <c r="B96" s="3">
        <v>40175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76771.79</v>
      </c>
      <c r="L96" s="2">
        <v>4.97</v>
      </c>
      <c r="M96" s="2">
        <v>9.78</v>
      </c>
      <c r="N96" s="2">
        <v>183486</v>
      </c>
      <c r="O96" s="2">
        <v>57969.9</v>
      </c>
      <c r="P96" s="2">
        <v>38.9</v>
      </c>
      <c r="Q96" s="2">
        <v>57.2</v>
      </c>
      <c r="R96" s="2">
        <v>122.7</v>
      </c>
      <c r="S96" s="2">
        <v>108.7</v>
      </c>
      <c r="T96" s="2">
        <v>92.2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0.2</v>
      </c>
      <c r="AC96" s="2">
        <v>0</v>
      </c>
      <c r="AD96" s="2">
        <v>0</v>
      </c>
      <c r="AE96" s="2">
        <v>24.3</v>
      </c>
      <c r="AF96" s="2">
        <v>-1.3</v>
      </c>
      <c r="AG96" s="2">
        <v>-1.5</v>
      </c>
      <c r="AH96" s="2">
        <v>-1.9</v>
      </c>
      <c r="AI96" s="2">
        <v>1907</v>
      </c>
      <c r="AJ96" s="2">
        <v>-11.8</v>
      </c>
      <c r="AK96" s="2">
        <v>0</v>
      </c>
      <c r="AS96" s="2">
        <f t="shared" si="4"/>
        <v>395.99999999999795</v>
      </c>
      <c r="AT96" s="2">
        <f t="shared" si="5"/>
        <v>0</v>
      </c>
    </row>
    <row r="97" spans="1:46" ht="12.75">
      <c r="A97" s="4">
        <f t="shared" si="3"/>
        <v>40175.65972222222</v>
      </c>
      <c r="B97" s="3">
        <v>40175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76771.9</v>
      </c>
      <c r="L97" s="2">
        <v>5.08</v>
      </c>
      <c r="M97" s="2">
        <v>9.78</v>
      </c>
      <c r="N97" s="2">
        <v>183486</v>
      </c>
      <c r="O97" s="2">
        <v>57969.9</v>
      </c>
      <c r="P97" s="2">
        <v>38.9</v>
      </c>
      <c r="Q97" s="2">
        <v>57.2</v>
      </c>
      <c r="R97" s="2">
        <v>93</v>
      </c>
      <c r="S97" s="2">
        <v>73.9</v>
      </c>
      <c r="T97" s="2">
        <v>58.7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0.2</v>
      </c>
      <c r="AC97" s="2">
        <v>0</v>
      </c>
      <c r="AD97" s="2">
        <v>0</v>
      </c>
      <c r="AE97" s="2">
        <v>24.3</v>
      </c>
      <c r="AF97" s="2">
        <v>-1.4</v>
      </c>
      <c r="AG97" s="2">
        <v>-1.6</v>
      </c>
      <c r="AH97" s="2">
        <v>-2</v>
      </c>
      <c r="AI97" s="2">
        <v>1906</v>
      </c>
      <c r="AJ97" s="2">
        <v>-12.1</v>
      </c>
      <c r="AK97" s="2">
        <v>0</v>
      </c>
      <c r="AS97" s="2">
        <f t="shared" si="4"/>
        <v>396.00000000000114</v>
      </c>
      <c r="AT97" s="2">
        <f t="shared" si="5"/>
        <v>0</v>
      </c>
    </row>
    <row r="98" spans="1:46" ht="12.75">
      <c r="A98" s="4">
        <f t="shared" si="3"/>
        <v>40175.666666666664</v>
      </c>
      <c r="B98" s="3">
        <v>40175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76772.02</v>
      </c>
      <c r="L98" s="2">
        <v>5.2</v>
      </c>
      <c r="M98" s="2">
        <v>9.78</v>
      </c>
      <c r="N98" s="2">
        <v>183488</v>
      </c>
      <c r="O98" s="2">
        <v>57970.5</v>
      </c>
      <c r="P98" s="2">
        <v>39.5</v>
      </c>
      <c r="Q98" s="2">
        <v>57.2</v>
      </c>
      <c r="R98" s="2">
        <v>59.5</v>
      </c>
      <c r="S98" s="2">
        <v>49.2</v>
      </c>
      <c r="T98" s="2">
        <v>40.2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0.2</v>
      </c>
      <c r="AC98" s="2">
        <v>0</v>
      </c>
      <c r="AD98" s="2">
        <v>0</v>
      </c>
      <c r="AE98" s="2">
        <v>24.3</v>
      </c>
      <c r="AF98" s="2">
        <v>-1.5</v>
      </c>
      <c r="AG98" s="2">
        <v>-1.7</v>
      </c>
      <c r="AH98" s="2">
        <v>-2.1</v>
      </c>
      <c r="AI98" s="2">
        <v>1906</v>
      </c>
      <c r="AJ98" s="2">
        <v>-12.4</v>
      </c>
      <c r="AK98" s="2">
        <v>0</v>
      </c>
      <c r="AS98" s="2">
        <f t="shared" si="4"/>
        <v>432.0000000000004</v>
      </c>
      <c r="AT98" s="2">
        <f t="shared" si="5"/>
        <v>2160.000000000005</v>
      </c>
    </row>
    <row r="99" spans="1:46" ht="12.75">
      <c r="A99" s="4">
        <f t="shared" si="3"/>
        <v>40175.67361111111</v>
      </c>
      <c r="B99" s="3">
        <v>40175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76772.16</v>
      </c>
      <c r="L99" s="2">
        <v>5.34</v>
      </c>
      <c r="M99" s="2">
        <v>9.78</v>
      </c>
      <c r="N99" s="2">
        <v>183499</v>
      </c>
      <c r="O99" s="2">
        <v>57974</v>
      </c>
      <c r="P99" s="2">
        <v>43</v>
      </c>
      <c r="Q99" s="2">
        <v>57.2</v>
      </c>
      <c r="R99" s="2">
        <v>55.5</v>
      </c>
      <c r="S99" s="2">
        <v>48.8</v>
      </c>
      <c r="T99" s="2">
        <v>38.7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0.2</v>
      </c>
      <c r="AC99" s="2">
        <v>0</v>
      </c>
      <c r="AD99" s="2">
        <v>0</v>
      </c>
      <c r="AE99" s="2">
        <v>24.3</v>
      </c>
      <c r="AF99" s="2">
        <v>-1.5</v>
      </c>
      <c r="AG99" s="2">
        <v>-1.7</v>
      </c>
      <c r="AH99" s="2">
        <v>-2.1</v>
      </c>
      <c r="AI99" s="2">
        <v>1906</v>
      </c>
      <c r="AJ99" s="2">
        <v>-12.7</v>
      </c>
      <c r="AK99" s="2">
        <v>0</v>
      </c>
      <c r="AS99" s="2">
        <f t="shared" si="4"/>
        <v>503.99999999999886</v>
      </c>
      <c r="AT99" s="2">
        <f t="shared" si="5"/>
        <v>12600</v>
      </c>
    </row>
    <row r="100" spans="1:46" ht="12.75">
      <c r="A100" s="4">
        <f t="shared" si="3"/>
        <v>40175.680555555555</v>
      </c>
      <c r="B100" s="3">
        <v>40175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76772.39</v>
      </c>
      <c r="L100" s="2">
        <v>5.57</v>
      </c>
      <c r="M100" s="2">
        <v>9.78</v>
      </c>
      <c r="N100" s="2">
        <v>183501</v>
      </c>
      <c r="O100" s="2">
        <v>57974.6</v>
      </c>
      <c r="P100" s="2">
        <v>43.6</v>
      </c>
      <c r="Q100" s="2">
        <v>57.2</v>
      </c>
      <c r="R100" s="2">
        <v>43</v>
      </c>
      <c r="S100" s="2">
        <v>28.4</v>
      </c>
      <c r="T100" s="2">
        <v>20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0.2</v>
      </c>
      <c r="AC100" s="2">
        <v>0</v>
      </c>
      <c r="AD100" s="2">
        <v>0</v>
      </c>
      <c r="AE100" s="2">
        <v>24.3</v>
      </c>
      <c r="AF100" s="2">
        <v>-1.5</v>
      </c>
      <c r="AG100" s="2">
        <v>-1.6</v>
      </c>
      <c r="AH100" s="2">
        <v>-2</v>
      </c>
      <c r="AI100" s="2">
        <v>1905</v>
      </c>
      <c r="AJ100" s="2">
        <v>-12.9</v>
      </c>
      <c r="AK100" s="2">
        <v>0</v>
      </c>
      <c r="AS100" s="2">
        <f t="shared" si="4"/>
        <v>828.0000000000016</v>
      </c>
      <c r="AT100" s="2">
        <f t="shared" si="5"/>
        <v>2160.000000000005</v>
      </c>
    </row>
    <row r="101" spans="1:46" ht="12.75">
      <c r="A101" s="4">
        <f t="shared" si="3"/>
        <v>40175.6875</v>
      </c>
      <c r="B101" s="3">
        <v>40175</v>
      </c>
      <c r="C101" s="1">
        <v>0.6875</v>
      </c>
      <c r="D101" s="2">
        <v>234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76772.96</v>
      </c>
      <c r="L101" s="2">
        <v>6.14</v>
      </c>
      <c r="M101" s="2">
        <v>9.78</v>
      </c>
      <c r="N101" s="2">
        <v>183502</v>
      </c>
      <c r="O101" s="2">
        <v>57974.9</v>
      </c>
      <c r="P101" s="2">
        <v>43.9</v>
      </c>
      <c r="Q101" s="2">
        <v>57.2</v>
      </c>
      <c r="R101" s="2">
        <v>20</v>
      </c>
      <c r="S101" s="2">
        <v>16.2</v>
      </c>
      <c r="T101" s="2">
        <v>13.2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0.2</v>
      </c>
      <c r="AC101" s="2">
        <v>0</v>
      </c>
      <c r="AD101" s="2">
        <v>0</v>
      </c>
      <c r="AE101" s="2">
        <v>24.3</v>
      </c>
      <c r="AF101" s="2">
        <v>-1.5</v>
      </c>
      <c r="AG101" s="2">
        <v>-1.6</v>
      </c>
      <c r="AH101" s="2">
        <v>-2</v>
      </c>
      <c r="AI101" s="2">
        <v>1905</v>
      </c>
      <c r="AJ101" s="2">
        <v>-13.2</v>
      </c>
      <c r="AK101" s="2">
        <v>0</v>
      </c>
      <c r="AS101" s="2">
        <f t="shared" si="4"/>
        <v>2051.9999999999977</v>
      </c>
      <c r="AT101" s="2">
        <f t="shared" si="5"/>
        <v>1079.9999999999898</v>
      </c>
    </row>
    <row r="102" spans="1:46" ht="12.75">
      <c r="A102" s="4">
        <f t="shared" si="3"/>
        <v>40175.694444444445</v>
      </c>
      <c r="B102" s="3">
        <v>40175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76773.95</v>
      </c>
      <c r="L102" s="2">
        <v>7.13</v>
      </c>
      <c r="M102" s="2">
        <v>9.78</v>
      </c>
      <c r="N102" s="2">
        <v>183502</v>
      </c>
      <c r="O102" s="2">
        <v>57974.9</v>
      </c>
      <c r="P102" s="2">
        <v>43.9</v>
      </c>
      <c r="Q102" s="2">
        <v>57.2</v>
      </c>
      <c r="R102" s="2">
        <v>13.2</v>
      </c>
      <c r="S102" s="2">
        <v>12</v>
      </c>
      <c r="T102" s="2">
        <v>11.5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0.2</v>
      </c>
      <c r="AC102" s="2">
        <v>0</v>
      </c>
      <c r="AD102" s="2">
        <v>0</v>
      </c>
      <c r="AE102" s="2">
        <v>24.3</v>
      </c>
      <c r="AF102" s="2">
        <v>-1.5</v>
      </c>
      <c r="AG102" s="2">
        <v>-1.6</v>
      </c>
      <c r="AH102" s="2">
        <v>-2</v>
      </c>
      <c r="AI102" s="2">
        <v>1905</v>
      </c>
      <c r="AJ102" s="2">
        <v>-13.5</v>
      </c>
      <c r="AK102" s="2">
        <v>0</v>
      </c>
      <c r="AS102" s="2">
        <f t="shared" si="4"/>
        <v>3564.000000000001</v>
      </c>
      <c r="AT102" s="2">
        <f t="shared" si="5"/>
        <v>0</v>
      </c>
    </row>
    <row r="103" spans="1:46" ht="12.75">
      <c r="A103" s="4">
        <f t="shared" si="3"/>
        <v>40175.70138888889</v>
      </c>
      <c r="B103" s="3">
        <v>40175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76774.62</v>
      </c>
      <c r="L103" s="2">
        <v>7.8</v>
      </c>
      <c r="M103" s="2">
        <v>9.78</v>
      </c>
      <c r="N103" s="2">
        <v>183502</v>
      </c>
      <c r="O103" s="2">
        <v>57974.9</v>
      </c>
      <c r="P103" s="2">
        <v>43.9</v>
      </c>
      <c r="Q103" s="2">
        <v>57.2</v>
      </c>
      <c r="R103" s="2">
        <v>11.5</v>
      </c>
      <c r="S103" s="2">
        <v>11.2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0.2</v>
      </c>
      <c r="AC103" s="2">
        <v>0</v>
      </c>
      <c r="AD103" s="2">
        <v>0</v>
      </c>
      <c r="AE103" s="2">
        <v>24.3</v>
      </c>
      <c r="AF103" s="2">
        <v>-1.5</v>
      </c>
      <c r="AG103" s="2">
        <v>-1.6</v>
      </c>
      <c r="AH103" s="2">
        <v>-1.9</v>
      </c>
      <c r="AI103" s="2">
        <v>1905</v>
      </c>
      <c r="AJ103" s="2">
        <v>-13.8</v>
      </c>
      <c r="AK103" s="2">
        <v>0</v>
      </c>
      <c r="AS103" s="2">
        <f t="shared" si="4"/>
        <v>2411.9999999999995</v>
      </c>
      <c r="AT103" s="2">
        <f t="shared" si="5"/>
        <v>0</v>
      </c>
    </row>
    <row r="104" spans="1:46" ht="12.75">
      <c r="A104" s="4">
        <f t="shared" si="3"/>
        <v>40175.708333333336</v>
      </c>
      <c r="B104" s="3">
        <v>40175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76775.16</v>
      </c>
      <c r="L104" s="2">
        <v>8.34</v>
      </c>
      <c r="M104" s="2">
        <v>9.78</v>
      </c>
      <c r="N104" s="2">
        <v>183502</v>
      </c>
      <c r="O104" s="2">
        <v>57974.9</v>
      </c>
      <c r="P104" s="2">
        <v>43.9</v>
      </c>
      <c r="Q104" s="2">
        <v>57.2</v>
      </c>
      <c r="R104" s="2">
        <v>11.2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0.2</v>
      </c>
      <c r="AC104" s="2">
        <v>0</v>
      </c>
      <c r="AD104" s="2">
        <v>0</v>
      </c>
      <c r="AE104" s="2">
        <v>24.3</v>
      </c>
      <c r="AF104" s="2">
        <v>-1.5</v>
      </c>
      <c r="AG104" s="2">
        <v>-1.6</v>
      </c>
      <c r="AH104" s="2">
        <v>-2</v>
      </c>
      <c r="AI104" s="2">
        <v>1904</v>
      </c>
      <c r="AJ104" s="2">
        <v>-14</v>
      </c>
      <c r="AK104" s="2">
        <v>0</v>
      </c>
      <c r="AS104" s="2">
        <f t="shared" si="4"/>
        <v>1944.0000000000002</v>
      </c>
      <c r="AT104" s="2">
        <f t="shared" si="5"/>
        <v>0</v>
      </c>
    </row>
    <row r="105" spans="1:46" ht="12.75">
      <c r="A105" s="4">
        <f t="shared" si="3"/>
        <v>40175.71527777778</v>
      </c>
      <c r="B105" s="3">
        <v>40175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76775.67</v>
      </c>
      <c r="L105" s="2">
        <v>8.85</v>
      </c>
      <c r="M105" s="2">
        <v>9.78</v>
      </c>
      <c r="N105" s="2">
        <v>183502</v>
      </c>
      <c r="O105" s="2">
        <v>57974.9</v>
      </c>
      <c r="P105" s="2">
        <v>43.9</v>
      </c>
      <c r="Q105" s="2">
        <v>57.2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0.2</v>
      </c>
      <c r="AC105" s="2">
        <v>0</v>
      </c>
      <c r="AD105" s="2">
        <v>0</v>
      </c>
      <c r="AE105" s="2">
        <v>24.2</v>
      </c>
      <c r="AF105" s="2">
        <v>-1.5</v>
      </c>
      <c r="AG105" s="2">
        <v>-1.6</v>
      </c>
      <c r="AH105" s="2">
        <v>-2</v>
      </c>
      <c r="AI105" s="2">
        <v>1904</v>
      </c>
      <c r="AJ105" s="2">
        <v>-14.3</v>
      </c>
      <c r="AK105" s="2">
        <v>0</v>
      </c>
      <c r="AS105" s="2">
        <f t="shared" si="4"/>
        <v>1835.9999999999993</v>
      </c>
      <c r="AT105" s="2">
        <f t="shared" si="5"/>
        <v>0</v>
      </c>
    </row>
    <row r="106" spans="1:46" ht="12.75">
      <c r="A106" s="4">
        <f t="shared" si="3"/>
        <v>40175.72222222222</v>
      </c>
      <c r="B106" s="3">
        <v>40175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76776.2</v>
      </c>
      <c r="L106" s="2">
        <v>9.38</v>
      </c>
      <c r="M106" s="2">
        <v>9.78</v>
      </c>
      <c r="N106" s="2">
        <v>183502</v>
      </c>
      <c r="O106" s="2">
        <v>57974.9</v>
      </c>
      <c r="P106" s="2">
        <v>43.9</v>
      </c>
      <c r="Q106" s="2">
        <v>57.2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0.2</v>
      </c>
      <c r="AC106" s="2">
        <v>0</v>
      </c>
      <c r="AD106" s="2">
        <v>0</v>
      </c>
      <c r="AE106" s="2">
        <v>24.3</v>
      </c>
      <c r="AF106" s="2">
        <v>-1.5</v>
      </c>
      <c r="AG106" s="2">
        <v>-1.6</v>
      </c>
      <c r="AH106" s="2">
        <v>-2</v>
      </c>
      <c r="AI106" s="2">
        <v>1904</v>
      </c>
      <c r="AJ106" s="2">
        <v>-14.6</v>
      </c>
      <c r="AK106" s="2">
        <v>0</v>
      </c>
      <c r="AS106" s="2">
        <f t="shared" si="4"/>
        <v>1908.000000000004</v>
      </c>
      <c r="AT106" s="2">
        <f t="shared" si="5"/>
        <v>0</v>
      </c>
    </row>
    <row r="107" spans="1:46" ht="12.75">
      <c r="A107" s="4">
        <f t="shared" si="3"/>
        <v>40175.729166666664</v>
      </c>
      <c r="B107" s="3">
        <v>40175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76776.64</v>
      </c>
      <c r="L107" s="2">
        <v>9.82</v>
      </c>
      <c r="M107" s="2">
        <v>9.78</v>
      </c>
      <c r="N107" s="2">
        <v>183502</v>
      </c>
      <c r="O107" s="2">
        <v>57974.9</v>
      </c>
      <c r="P107" s="2">
        <v>43.9</v>
      </c>
      <c r="Q107" s="2">
        <v>57.2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0.2</v>
      </c>
      <c r="AC107" s="2">
        <v>0</v>
      </c>
      <c r="AD107" s="2">
        <v>0</v>
      </c>
      <c r="AE107" s="2">
        <v>24.3</v>
      </c>
      <c r="AF107" s="2">
        <v>-1.5</v>
      </c>
      <c r="AG107" s="2">
        <v>-1.6</v>
      </c>
      <c r="AH107" s="2">
        <v>-2</v>
      </c>
      <c r="AI107" s="2">
        <v>1904</v>
      </c>
      <c r="AJ107" s="2">
        <v>-14.8</v>
      </c>
      <c r="AK107" s="2">
        <v>0</v>
      </c>
      <c r="AS107" s="2">
        <f t="shared" si="4"/>
        <v>1583.9999999999982</v>
      </c>
      <c r="AT107" s="2">
        <f t="shared" si="5"/>
        <v>0</v>
      </c>
    </row>
    <row r="108" spans="1:46" ht="12.75">
      <c r="A108" s="4">
        <f t="shared" si="3"/>
        <v>40175.73611111111</v>
      </c>
      <c r="B108" s="3">
        <v>40175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76777.06</v>
      </c>
      <c r="L108" s="2">
        <v>10.24</v>
      </c>
      <c r="M108" s="2">
        <v>9.78</v>
      </c>
      <c r="N108" s="2">
        <v>183502</v>
      </c>
      <c r="O108" s="2">
        <v>57974.9</v>
      </c>
      <c r="P108" s="2">
        <v>43.9</v>
      </c>
      <c r="Q108" s="2">
        <v>57.2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0.2</v>
      </c>
      <c r="AC108" s="2">
        <v>0</v>
      </c>
      <c r="AD108" s="2">
        <v>0</v>
      </c>
      <c r="AE108" s="2">
        <v>24.3</v>
      </c>
      <c r="AF108" s="2">
        <v>-1.5</v>
      </c>
      <c r="AG108" s="2">
        <v>-1.6</v>
      </c>
      <c r="AH108" s="2">
        <v>-2.1</v>
      </c>
      <c r="AI108" s="2">
        <v>1903</v>
      </c>
      <c r="AJ108" s="2">
        <v>-15.1</v>
      </c>
      <c r="AK108" s="2">
        <v>0</v>
      </c>
      <c r="AS108" s="2">
        <f t="shared" si="4"/>
        <v>1511.9999999999998</v>
      </c>
      <c r="AT108" s="2">
        <f t="shared" si="5"/>
        <v>0</v>
      </c>
    </row>
    <row r="109" spans="1:46" ht="12.75">
      <c r="A109" s="4">
        <f t="shared" si="3"/>
        <v>40175.743055555555</v>
      </c>
      <c r="B109" s="3">
        <v>40175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76777.48</v>
      </c>
      <c r="L109" s="2">
        <v>10.66</v>
      </c>
      <c r="M109" s="2">
        <v>9.78</v>
      </c>
      <c r="N109" s="2">
        <v>183502</v>
      </c>
      <c r="O109" s="2">
        <v>57974.9</v>
      </c>
      <c r="P109" s="2">
        <v>43.9</v>
      </c>
      <c r="Q109" s="2">
        <v>57.2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0.2</v>
      </c>
      <c r="AC109" s="2">
        <v>0</v>
      </c>
      <c r="AD109" s="2">
        <v>0</v>
      </c>
      <c r="AE109" s="2">
        <v>24.3</v>
      </c>
      <c r="AF109" s="2">
        <v>-1.5</v>
      </c>
      <c r="AG109" s="2">
        <v>-1.6</v>
      </c>
      <c r="AH109" s="2">
        <v>-2</v>
      </c>
      <c r="AI109" s="2">
        <v>1903</v>
      </c>
      <c r="AJ109" s="2">
        <v>-15.4</v>
      </c>
      <c r="AK109" s="2">
        <v>0</v>
      </c>
      <c r="AS109" s="2">
        <f t="shared" si="4"/>
        <v>1511.9999999999998</v>
      </c>
      <c r="AT109" s="2">
        <f t="shared" si="5"/>
        <v>0</v>
      </c>
    </row>
    <row r="110" spans="1:46" ht="12.75">
      <c r="A110" s="4">
        <f t="shared" si="3"/>
        <v>40175.75</v>
      </c>
      <c r="B110" s="3">
        <v>40175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76777.61</v>
      </c>
      <c r="L110" s="2">
        <v>10.79</v>
      </c>
      <c r="M110" s="2">
        <v>9.78</v>
      </c>
      <c r="N110" s="2">
        <v>183502</v>
      </c>
      <c r="O110" s="2">
        <v>57974.9</v>
      </c>
      <c r="P110" s="2">
        <v>43.9</v>
      </c>
      <c r="Q110" s="2">
        <v>57.2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0.2</v>
      </c>
      <c r="AC110" s="2">
        <v>0</v>
      </c>
      <c r="AD110" s="2">
        <v>0</v>
      </c>
      <c r="AE110" s="2">
        <v>24.3</v>
      </c>
      <c r="AF110" s="2">
        <v>-1.5</v>
      </c>
      <c r="AG110" s="2">
        <v>-1.6</v>
      </c>
      <c r="AH110" s="2">
        <v>-2</v>
      </c>
      <c r="AI110" s="2">
        <v>1903</v>
      </c>
      <c r="AJ110" s="2">
        <v>-15.7</v>
      </c>
      <c r="AK110" s="2">
        <v>0</v>
      </c>
      <c r="AS110" s="2">
        <f t="shared" si="4"/>
        <v>467.9999999999964</v>
      </c>
      <c r="AT110" s="2">
        <f t="shared" si="5"/>
        <v>0</v>
      </c>
    </row>
    <row r="111" spans="1:46" ht="12.75">
      <c r="A111" s="4">
        <f t="shared" si="3"/>
        <v>40175.756944444445</v>
      </c>
      <c r="B111" s="3">
        <v>40175</v>
      </c>
      <c r="C111" s="1">
        <v>0.7569444444444445</v>
      </c>
      <c r="D111" s="2">
        <v>242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76777.74</v>
      </c>
      <c r="L111" s="2">
        <v>10.92</v>
      </c>
      <c r="M111" s="2">
        <v>9.78</v>
      </c>
      <c r="N111" s="2">
        <v>183516</v>
      </c>
      <c r="O111" s="2">
        <v>57979.3</v>
      </c>
      <c r="P111" s="2">
        <v>48.3</v>
      </c>
      <c r="Q111" s="2">
        <v>57.2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0.2</v>
      </c>
      <c r="AC111" s="2">
        <v>0</v>
      </c>
      <c r="AD111" s="2">
        <v>0</v>
      </c>
      <c r="AE111" s="2">
        <v>24.3</v>
      </c>
      <c r="AF111" s="2">
        <v>-1.5</v>
      </c>
      <c r="AG111" s="2">
        <v>-1.6</v>
      </c>
      <c r="AH111" s="2">
        <v>-2</v>
      </c>
      <c r="AI111" s="2">
        <v>1902</v>
      </c>
      <c r="AJ111" s="2">
        <v>-15.9</v>
      </c>
      <c r="AK111" s="2">
        <v>0</v>
      </c>
      <c r="AS111" s="2">
        <f t="shared" si="4"/>
        <v>468.00000000000284</v>
      </c>
      <c r="AT111" s="2">
        <f t="shared" si="5"/>
        <v>15839.999999999995</v>
      </c>
    </row>
    <row r="112" spans="1:46" ht="12.75">
      <c r="A112" s="4">
        <f t="shared" si="3"/>
        <v>40175.76388888889</v>
      </c>
      <c r="B112" s="3">
        <v>40175</v>
      </c>
      <c r="C112" s="1">
        <v>0.7638888888888888</v>
      </c>
      <c r="D112" s="2">
        <v>242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76777.87</v>
      </c>
      <c r="L112" s="2">
        <v>11.05</v>
      </c>
      <c r="M112" s="2">
        <v>9.78</v>
      </c>
      <c r="N112" s="2">
        <v>183534</v>
      </c>
      <c r="O112" s="2">
        <v>57985</v>
      </c>
      <c r="P112" s="2">
        <v>54</v>
      </c>
      <c r="Q112" s="2">
        <v>57.2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0.2</v>
      </c>
      <c r="AC112" s="2">
        <v>0</v>
      </c>
      <c r="AD112" s="2">
        <v>0</v>
      </c>
      <c r="AE112" s="2">
        <v>24.3</v>
      </c>
      <c r="AF112" s="2">
        <v>-1.5</v>
      </c>
      <c r="AG112" s="2">
        <v>-1.6</v>
      </c>
      <c r="AH112" s="2">
        <v>-2</v>
      </c>
      <c r="AI112" s="2">
        <v>1902</v>
      </c>
      <c r="AJ112" s="2">
        <v>-16.2</v>
      </c>
      <c r="AK112" s="2">
        <v>0</v>
      </c>
      <c r="AS112" s="2">
        <f t="shared" si="4"/>
        <v>468.00000000000284</v>
      </c>
      <c r="AT112" s="2">
        <f t="shared" si="5"/>
        <v>20520.00000000001</v>
      </c>
    </row>
    <row r="113" spans="1:46" ht="12.75">
      <c r="A113" s="4">
        <f t="shared" si="3"/>
        <v>40175.770833333336</v>
      </c>
      <c r="B113" s="3">
        <v>40175</v>
      </c>
      <c r="C113" s="1">
        <v>0.7708333333333334</v>
      </c>
      <c r="D113" s="2">
        <v>242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76778</v>
      </c>
      <c r="L113" s="2">
        <v>11.18</v>
      </c>
      <c r="M113" s="2">
        <v>9.78</v>
      </c>
      <c r="N113" s="2">
        <v>183546</v>
      </c>
      <c r="O113" s="2">
        <v>57988.8</v>
      </c>
      <c r="P113" s="2">
        <v>57.8</v>
      </c>
      <c r="Q113" s="2">
        <v>57.2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0.2</v>
      </c>
      <c r="AC113" s="2">
        <v>0</v>
      </c>
      <c r="AD113" s="2">
        <v>0</v>
      </c>
      <c r="AE113" s="2">
        <v>24.3</v>
      </c>
      <c r="AF113" s="2">
        <v>-1.5</v>
      </c>
      <c r="AG113" s="2">
        <v>-1.6</v>
      </c>
      <c r="AH113" s="2">
        <v>-2</v>
      </c>
      <c r="AI113" s="2">
        <v>1902</v>
      </c>
      <c r="AJ113" s="2">
        <v>-16.5</v>
      </c>
      <c r="AK113" s="2">
        <v>0</v>
      </c>
      <c r="AS113" s="2">
        <f t="shared" si="4"/>
        <v>467.9999999999964</v>
      </c>
      <c r="AT113" s="2">
        <f t="shared" si="5"/>
        <v>13679.999999999989</v>
      </c>
    </row>
    <row r="114" spans="1:46" ht="12.75">
      <c r="A114" s="4">
        <f t="shared" si="3"/>
        <v>40175.77777777778</v>
      </c>
      <c r="B114" s="3">
        <v>40175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76778.3</v>
      </c>
      <c r="L114" s="2">
        <v>11.48</v>
      </c>
      <c r="M114" s="2">
        <v>9.78</v>
      </c>
      <c r="N114" s="2">
        <v>183548</v>
      </c>
      <c r="O114" s="2">
        <v>57989.4</v>
      </c>
      <c r="P114" s="2">
        <v>58.4</v>
      </c>
      <c r="Q114" s="2">
        <v>57.2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0.2</v>
      </c>
      <c r="AC114" s="2">
        <v>0</v>
      </c>
      <c r="AD114" s="2">
        <v>0</v>
      </c>
      <c r="AE114" s="2">
        <v>24.3</v>
      </c>
      <c r="AF114" s="2">
        <v>-1.5</v>
      </c>
      <c r="AG114" s="2">
        <v>-1.6</v>
      </c>
      <c r="AH114" s="2">
        <v>-2</v>
      </c>
      <c r="AI114" s="2">
        <v>1902</v>
      </c>
      <c r="AJ114" s="2">
        <v>-16.8</v>
      </c>
      <c r="AK114" s="2">
        <v>0</v>
      </c>
      <c r="AS114" s="2">
        <f t="shared" si="4"/>
        <v>1080.0000000000025</v>
      </c>
      <c r="AT114" s="2">
        <f t="shared" si="5"/>
        <v>2160.000000000005</v>
      </c>
    </row>
    <row r="115" spans="1:46" ht="12.75">
      <c r="A115" s="4">
        <f t="shared" si="3"/>
        <v>40175.78472222222</v>
      </c>
      <c r="B115" s="3">
        <v>40175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76778.85</v>
      </c>
      <c r="L115" s="2">
        <v>12.03</v>
      </c>
      <c r="M115" s="2">
        <v>9.78</v>
      </c>
      <c r="N115" s="2">
        <v>183554</v>
      </c>
      <c r="O115" s="2">
        <v>57991.3</v>
      </c>
      <c r="P115" s="2">
        <v>60.3</v>
      </c>
      <c r="Q115" s="2">
        <v>57.2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0.2</v>
      </c>
      <c r="AC115" s="2">
        <v>0</v>
      </c>
      <c r="AD115" s="2">
        <v>0</v>
      </c>
      <c r="AE115" s="2">
        <v>24.3</v>
      </c>
      <c r="AF115" s="2">
        <v>-1.5</v>
      </c>
      <c r="AG115" s="2">
        <v>-1.6</v>
      </c>
      <c r="AH115" s="2">
        <v>-2</v>
      </c>
      <c r="AI115" s="2">
        <v>1901</v>
      </c>
      <c r="AJ115" s="2">
        <v>-17</v>
      </c>
      <c r="AK115" s="2">
        <v>0</v>
      </c>
      <c r="AS115" s="2">
        <f t="shared" si="4"/>
        <v>1979.9999999999961</v>
      </c>
      <c r="AT115" s="2">
        <f t="shared" si="5"/>
        <v>6839.9999999999945</v>
      </c>
    </row>
    <row r="116" spans="1:46" ht="12.75">
      <c r="A116" s="4">
        <f t="shared" si="3"/>
        <v>40175.791666666664</v>
      </c>
      <c r="B116" s="3">
        <v>40175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76779.34</v>
      </c>
      <c r="L116" s="2">
        <v>12.52</v>
      </c>
      <c r="M116" s="2">
        <v>9.78</v>
      </c>
      <c r="N116" s="2">
        <v>183564</v>
      </c>
      <c r="O116" s="2">
        <v>57994.5</v>
      </c>
      <c r="P116" s="2">
        <v>63.5</v>
      </c>
      <c r="Q116" s="2">
        <v>57.2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0.2</v>
      </c>
      <c r="AC116" s="2">
        <v>0</v>
      </c>
      <c r="AD116" s="2">
        <v>0</v>
      </c>
      <c r="AE116" s="2">
        <v>24.3</v>
      </c>
      <c r="AF116" s="2">
        <v>-1.5</v>
      </c>
      <c r="AG116" s="2">
        <v>-1.5</v>
      </c>
      <c r="AH116" s="2">
        <v>-2</v>
      </c>
      <c r="AI116" s="2">
        <v>1901</v>
      </c>
      <c r="AJ116" s="2">
        <v>-17.3</v>
      </c>
      <c r="AK116" s="2">
        <v>0</v>
      </c>
      <c r="AS116" s="2">
        <f t="shared" si="4"/>
        <v>1764.0000000000007</v>
      </c>
      <c r="AT116" s="2">
        <f t="shared" si="5"/>
        <v>11520.000000000011</v>
      </c>
    </row>
    <row r="117" spans="1:46" ht="12.75">
      <c r="A117" s="4">
        <f t="shared" si="3"/>
        <v>40175.79861111111</v>
      </c>
      <c r="B117" s="3">
        <v>40175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76779.8</v>
      </c>
      <c r="L117" s="2">
        <v>12.98</v>
      </c>
      <c r="M117" s="2">
        <v>9.78</v>
      </c>
      <c r="N117" s="2">
        <v>183564</v>
      </c>
      <c r="O117" s="2">
        <v>57994.5</v>
      </c>
      <c r="P117" s="2">
        <v>63.5</v>
      </c>
      <c r="Q117" s="2">
        <v>57.2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0.2</v>
      </c>
      <c r="AC117" s="2">
        <v>0</v>
      </c>
      <c r="AD117" s="2">
        <v>0</v>
      </c>
      <c r="AE117" s="2">
        <v>24.3</v>
      </c>
      <c r="AF117" s="2">
        <v>-1.5</v>
      </c>
      <c r="AG117" s="2">
        <v>-1.6</v>
      </c>
      <c r="AH117" s="2">
        <v>-2</v>
      </c>
      <c r="AI117" s="2">
        <v>1901</v>
      </c>
      <c r="AJ117" s="2">
        <v>-17.6</v>
      </c>
      <c r="AK117" s="2">
        <v>0</v>
      </c>
      <c r="AS117" s="2">
        <f t="shared" si="4"/>
        <v>1656.0000000000032</v>
      </c>
      <c r="AT117" s="2">
        <f t="shared" si="5"/>
        <v>0</v>
      </c>
    </row>
    <row r="118" spans="1:46" ht="12.75">
      <c r="A118" s="4">
        <f t="shared" si="3"/>
        <v>40175.805555555555</v>
      </c>
      <c r="B118" s="3">
        <v>40175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76780.19</v>
      </c>
      <c r="L118" s="2">
        <v>13.37</v>
      </c>
      <c r="M118" s="2">
        <v>9.78</v>
      </c>
      <c r="N118" s="2">
        <v>183574</v>
      </c>
      <c r="O118" s="2">
        <v>57997.7</v>
      </c>
      <c r="P118" s="2">
        <v>66.7</v>
      </c>
      <c r="Q118" s="2">
        <v>57.2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0.2</v>
      </c>
      <c r="AC118" s="2">
        <v>0</v>
      </c>
      <c r="AD118" s="2">
        <v>0</v>
      </c>
      <c r="AE118" s="2">
        <v>24.3</v>
      </c>
      <c r="AF118" s="2">
        <v>-1.5</v>
      </c>
      <c r="AG118" s="2">
        <v>-1.5</v>
      </c>
      <c r="AH118" s="2">
        <v>-2</v>
      </c>
      <c r="AI118" s="2">
        <v>1901</v>
      </c>
      <c r="AJ118" s="2">
        <v>-17.8</v>
      </c>
      <c r="AK118" s="2">
        <v>0</v>
      </c>
      <c r="AS118" s="2">
        <f t="shared" si="4"/>
        <v>1403.9999999999957</v>
      </c>
      <c r="AT118" s="2">
        <f t="shared" si="5"/>
        <v>11520.000000000011</v>
      </c>
    </row>
    <row r="119" spans="1:46" ht="12.75">
      <c r="A119" s="4">
        <f t="shared" si="3"/>
        <v>40175.8125</v>
      </c>
      <c r="B119" s="3">
        <v>40175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76780.57</v>
      </c>
      <c r="L119" s="2">
        <v>13.75</v>
      </c>
      <c r="M119" s="2">
        <v>9.78</v>
      </c>
      <c r="N119" s="2">
        <v>183574</v>
      </c>
      <c r="O119" s="2">
        <v>57997.7</v>
      </c>
      <c r="P119" s="2">
        <v>66.7</v>
      </c>
      <c r="Q119" s="2">
        <v>57.2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0.2</v>
      </c>
      <c r="AC119" s="2">
        <v>0</v>
      </c>
      <c r="AD119" s="2">
        <v>0</v>
      </c>
      <c r="AE119" s="2">
        <v>24.3</v>
      </c>
      <c r="AF119" s="2">
        <v>-1.5</v>
      </c>
      <c r="AG119" s="2">
        <v>-1.5</v>
      </c>
      <c r="AH119" s="2">
        <v>-2</v>
      </c>
      <c r="AI119" s="2">
        <v>1900</v>
      </c>
      <c r="AJ119" s="2">
        <v>-18.1</v>
      </c>
      <c r="AK119" s="2">
        <v>0</v>
      </c>
      <c r="AS119" s="2">
        <f t="shared" si="4"/>
        <v>1368.0000000000027</v>
      </c>
      <c r="AT119" s="2">
        <f t="shared" si="5"/>
        <v>0</v>
      </c>
    </row>
    <row r="120" spans="1:46" ht="12.75">
      <c r="A120" s="4">
        <f t="shared" si="3"/>
        <v>40175.819444444445</v>
      </c>
      <c r="B120" s="3">
        <v>40175</v>
      </c>
      <c r="C120" s="1">
        <v>0.8194444444444445</v>
      </c>
      <c r="D120" s="2">
        <v>236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76780.95</v>
      </c>
      <c r="L120" s="2">
        <v>14.13</v>
      </c>
      <c r="M120" s="2">
        <v>9.78</v>
      </c>
      <c r="N120" s="2">
        <v>183581</v>
      </c>
      <c r="O120" s="2">
        <v>57999.9</v>
      </c>
      <c r="P120" s="2">
        <v>68.9</v>
      </c>
      <c r="Q120" s="2">
        <v>57.2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0.2</v>
      </c>
      <c r="AC120" s="2">
        <v>0</v>
      </c>
      <c r="AD120" s="2">
        <v>0</v>
      </c>
      <c r="AE120" s="2">
        <v>24.3</v>
      </c>
      <c r="AF120" s="2">
        <v>-1.5</v>
      </c>
      <c r="AG120" s="2">
        <v>-1.6</v>
      </c>
      <c r="AH120" s="2">
        <v>-2</v>
      </c>
      <c r="AI120" s="2">
        <v>1900</v>
      </c>
      <c r="AJ120" s="2">
        <v>-18.4</v>
      </c>
      <c r="AK120" s="2">
        <v>0</v>
      </c>
      <c r="AS120" s="2">
        <f t="shared" si="4"/>
        <v>1368.0000000000027</v>
      </c>
      <c r="AT120" s="2">
        <f t="shared" si="5"/>
        <v>7920.00000000001</v>
      </c>
    </row>
    <row r="121" spans="1:46" ht="12.75">
      <c r="A121" s="4">
        <f t="shared" si="3"/>
        <v>40175.82638888889</v>
      </c>
      <c r="B121" s="3">
        <v>40175</v>
      </c>
      <c r="C121" s="1">
        <v>0.8263888888888888</v>
      </c>
      <c r="D121" s="2">
        <v>236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76781.35</v>
      </c>
      <c r="L121" s="2">
        <v>14.53</v>
      </c>
      <c r="M121" s="2">
        <v>9.78</v>
      </c>
      <c r="N121" s="2">
        <v>183581</v>
      </c>
      <c r="O121" s="2">
        <v>57999.9</v>
      </c>
      <c r="P121" s="2">
        <v>68.9</v>
      </c>
      <c r="Q121" s="2">
        <v>57.2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0.2</v>
      </c>
      <c r="AC121" s="2">
        <v>0</v>
      </c>
      <c r="AD121" s="2">
        <v>0</v>
      </c>
      <c r="AE121" s="2">
        <v>24.2</v>
      </c>
      <c r="AF121" s="2">
        <v>-1.5</v>
      </c>
      <c r="AG121" s="2">
        <v>-1.7</v>
      </c>
      <c r="AH121" s="2">
        <v>-2</v>
      </c>
      <c r="AI121" s="2">
        <v>1900</v>
      </c>
      <c r="AJ121" s="2">
        <v>-18.7</v>
      </c>
      <c r="AK121" s="2">
        <v>0</v>
      </c>
      <c r="AS121" s="2">
        <f t="shared" si="4"/>
        <v>1439.999999999995</v>
      </c>
      <c r="AT121" s="2">
        <f t="shared" si="5"/>
        <v>0</v>
      </c>
    </row>
    <row r="122" spans="1:46" ht="12.75">
      <c r="A122" s="4">
        <f t="shared" si="3"/>
        <v>40175.833333333336</v>
      </c>
      <c r="B122" s="3">
        <v>40175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76781.5</v>
      </c>
      <c r="L122" s="2">
        <v>14.68</v>
      </c>
      <c r="M122" s="2">
        <v>9.78</v>
      </c>
      <c r="N122" s="2">
        <v>183581</v>
      </c>
      <c r="O122" s="2">
        <v>57999.9</v>
      </c>
      <c r="P122" s="2">
        <v>68.9</v>
      </c>
      <c r="Q122" s="2">
        <v>57.2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0.2</v>
      </c>
      <c r="AC122" s="2">
        <v>0</v>
      </c>
      <c r="AD122" s="2">
        <v>0</v>
      </c>
      <c r="AE122" s="2">
        <v>24.3</v>
      </c>
      <c r="AF122" s="2">
        <v>-1.5</v>
      </c>
      <c r="AG122" s="2">
        <v>-1.6</v>
      </c>
      <c r="AH122" s="2">
        <v>-2</v>
      </c>
      <c r="AI122" s="2">
        <v>1899</v>
      </c>
      <c r="AJ122" s="2">
        <v>-18.9</v>
      </c>
      <c r="AK122" s="2">
        <v>0</v>
      </c>
      <c r="AS122" s="2">
        <f t="shared" si="4"/>
        <v>540.0000000000013</v>
      </c>
      <c r="AT122" s="2">
        <f t="shared" si="5"/>
        <v>0</v>
      </c>
    </row>
    <row r="123" spans="1:46" ht="12.75">
      <c r="A123" s="4">
        <f t="shared" si="3"/>
        <v>40175.84027777778</v>
      </c>
      <c r="B123" s="3">
        <v>40175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76781.62</v>
      </c>
      <c r="L123" s="2">
        <v>14.8</v>
      </c>
      <c r="M123" s="2">
        <v>9.78</v>
      </c>
      <c r="N123" s="2">
        <v>183581</v>
      </c>
      <c r="O123" s="2">
        <v>57999.9</v>
      </c>
      <c r="P123" s="2">
        <v>68.9</v>
      </c>
      <c r="Q123" s="2">
        <v>57.2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0.2</v>
      </c>
      <c r="AC123" s="2">
        <v>0</v>
      </c>
      <c r="AD123" s="2">
        <v>0</v>
      </c>
      <c r="AE123" s="2">
        <v>24.3</v>
      </c>
      <c r="AF123" s="2">
        <v>-1.5</v>
      </c>
      <c r="AG123" s="2">
        <v>-1.6</v>
      </c>
      <c r="AH123" s="2">
        <v>-2</v>
      </c>
      <c r="AI123" s="2">
        <v>1899</v>
      </c>
      <c r="AJ123" s="2">
        <v>-19.2</v>
      </c>
      <c r="AK123" s="2">
        <v>0</v>
      </c>
      <c r="AS123" s="2">
        <f t="shared" si="4"/>
        <v>432.0000000000036</v>
      </c>
      <c r="AT123" s="2">
        <f t="shared" si="5"/>
        <v>0</v>
      </c>
    </row>
    <row r="124" spans="1:46" ht="12.75">
      <c r="A124" s="4">
        <f t="shared" si="3"/>
        <v>40175.84722222222</v>
      </c>
      <c r="B124" s="3">
        <v>40175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76781.74</v>
      </c>
      <c r="L124" s="2">
        <v>14.92</v>
      </c>
      <c r="M124" s="2">
        <v>9.78</v>
      </c>
      <c r="N124" s="2">
        <v>183581</v>
      </c>
      <c r="O124" s="2">
        <v>57999.9</v>
      </c>
      <c r="P124" s="2">
        <v>68.9</v>
      </c>
      <c r="Q124" s="2">
        <v>57.2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0.2</v>
      </c>
      <c r="AC124" s="2">
        <v>0</v>
      </c>
      <c r="AD124" s="2">
        <v>0</v>
      </c>
      <c r="AE124" s="2">
        <v>24.3</v>
      </c>
      <c r="AF124" s="2">
        <v>-1.5</v>
      </c>
      <c r="AG124" s="2">
        <v>-1.6</v>
      </c>
      <c r="AH124" s="2">
        <v>-2.1</v>
      </c>
      <c r="AI124" s="2">
        <v>1899</v>
      </c>
      <c r="AJ124" s="2">
        <v>-19.5</v>
      </c>
      <c r="AK124" s="2">
        <v>0</v>
      </c>
      <c r="AS124" s="2">
        <f t="shared" si="4"/>
        <v>431.99999999999716</v>
      </c>
      <c r="AT124" s="2">
        <f t="shared" si="5"/>
        <v>0</v>
      </c>
    </row>
    <row r="125" spans="1:46" ht="12.75">
      <c r="A125" s="4">
        <f t="shared" si="3"/>
        <v>40175.854166666664</v>
      </c>
      <c r="B125" s="3">
        <v>40175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76781.92</v>
      </c>
      <c r="L125" s="2">
        <v>15.1</v>
      </c>
      <c r="M125" s="2">
        <v>9.78</v>
      </c>
      <c r="N125" s="2">
        <v>183581</v>
      </c>
      <c r="O125" s="2">
        <v>57999.9</v>
      </c>
      <c r="P125" s="2">
        <v>68.9</v>
      </c>
      <c r="Q125" s="2">
        <v>57.2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0.2</v>
      </c>
      <c r="AC125" s="2">
        <v>0</v>
      </c>
      <c r="AD125" s="2">
        <v>0</v>
      </c>
      <c r="AE125" s="2">
        <v>24.3</v>
      </c>
      <c r="AF125" s="2">
        <v>-1.5</v>
      </c>
      <c r="AG125" s="2">
        <v>-1.7</v>
      </c>
      <c r="AH125" s="2">
        <v>-2.1</v>
      </c>
      <c r="AI125" s="2">
        <v>1899</v>
      </c>
      <c r="AJ125" s="2">
        <v>-19.8</v>
      </c>
      <c r="AK125" s="2">
        <v>0</v>
      </c>
      <c r="AS125" s="2">
        <f t="shared" si="4"/>
        <v>647.999999999999</v>
      </c>
      <c r="AT125" s="2">
        <f t="shared" si="5"/>
        <v>0</v>
      </c>
    </row>
    <row r="126" spans="1:46" ht="12.75">
      <c r="A126" s="4">
        <f t="shared" si="3"/>
        <v>40175.86111111111</v>
      </c>
      <c r="B126" s="3">
        <v>40175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76782.06</v>
      </c>
      <c r="L126" s="2">
        <v>15.24</v>
      </c>
      <c r="M126" s="2">
        <v>9.78</v>
      </c>
      <c r="N126" s="2">
        <v>183583</v>
      </c>
      <c r="O126" s="2">
        <v>58000.5</v>
      </c>
      <c r="P126" s="2">
        <v>69.5</v>
      </c>
      <c r="Q126" s="2">
        <v>57.2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0.2</v>
      </c>
      <c r="AC126" s="2">
        <v>0</v>
      </c>
      <c r="AD126" s="2">
        <v>0</v>
      </c>
      <c r="AE126" s="2">
        <v>24.3</v>
      </c>
      <c r="AF126" s="2">
        <v>-1.5</v>
      </c>
      <c r="AG126" s="2">
        <v>-1.6</v>
      </c>
      <c r="AH126" s="2">
        <v>-2</v>
      </c>
      <c r="AI126" s="2">
        <v>1898</v>
      </c>
      <c r="AJ126" s="2">
        <v>-20.1</v>
      </c>
      <c r="AK126" s="2">
        <v>0</v>
      </c>
      <c r="AS126" s="2">
        <f t="shared" si="4"/>
        <v>504.00000000000205</v>
      </c>
      <c r="AT126" s="2">
        <f t="shared" si="5"/>
        <v>2159.9999999999795</v>
      </c>
    </row>
    <row r="127" spans="1:46" ht="12.75">
      <c r="A127" s="4">
        <f t="shared" si="3"/>
        <v>40175.868055555555</v>
      </c>
      <c r="B127" s="3">
        <v>40175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76782.2</v>
      </c>
      <c r="L127" s="2">
        <v>15.38</v>
      </c>
      <c r="M127" s="2">
        <v>9.78</v>
      </c>
      <c r="N127" s="2">
        <v>183583</v>
      </c>
      <c r="O127" s="2">
        <v>58000.5</v>
      </c>
      <c r="P127" s="2">
        <v>69.5</v>
      </c>
      <c r="Q127" s="2">
        <v>57.2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0.2</v>
      </c>
      <c r="AC127" s="2">
        <v>0</v>
      </c>
      <c r="AD127" s="2">
        <v>0</v>
      </c>
      <c r="AE127" s="2">
        <v>24.3</v>
      </c>
      <c r="AF127" s="2">
        <v>-1.5</v>
      </c>
      <c r="AG127" s="2">
        <v>-1.7</v>
      </c>
      <c r="AH127" s="2">
        <v>-2.1</v>
      </c>
      <c r="AI127" s="2">
        <v>1898</v>
      </c>
      <c r="AJ127" s="2">
        <v>-20.3</v>
      </c>
      <c r="AK127" s="2">
        <v>0</v>
      </c>
      <c r="AS127" s="2">
        <f t="shared" si="4"/>
        <v>504.00000000000205</v>
      </c>
      <c r="AT127" s="2">
        <f t="shared" si="5"/>
        <v>0</v>
      </c>
    </row>
    <row r="128" spans="1:46" ht="12.75">
      <c r="A128" s="4">
        <f t="shared" si="3"/>
        <v>40175.875</v>
      </c>
      <c r="B128" s="3">
        <v>40175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76782.32</v>
      </c>
      <c r="L128" s="2">
        <v>15.5</v>
      </c>
      <c r="M128" s="2">
        <v>9.78</v>
      </c>
      <c r="N128" s="2">
        <v>183583</v>
      </c>
      <c r="O128" s="2">
        <v>58000.5</v>
      </c>
      <c r="P128" s="2">
        <v>69.5</v>
      </c>
      <c r="Q128" s="2">
        <v>57.2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0.2</v>
      </c>
      <c r="AC128" s="2">
        <v>0</v>
      </c>
      <c r="AD128" s="2">
        <v>0</v>
      </c>
      <c r="AE128" s="2">
        <v>24.3</v>
      </c>
      <c r="AF128" s="2">
        <v>-1.5</v>
      </c>
      <c r="AG128" s="2">
        <v>-1.6</v>
      </c>
      <c r="AH128" s="2">
        <v>-2</v>
      </c>
      <c r="AI128" s="2">
        <v>1898</v>
      </c>
      <c r="AJ128" s="2">
        <v>-20.6</v>
      </c>
      <c r="AK128" s="2">
        <v>0</v>
      </c>
      <c r="AS128" s="2">
        <f t="shared" si="4"/>
        <v>431.99999999999716</v>
      </c>
      <c r="AT128" s="2">
        <f t="shared" si="5"/>
        <v>0</v>
      </c>
    </row>
    <row r="129" spans="1:46" ht="12.75">
      <c r="A129" s="4">
        <f t="shared" si="3"/>
        <v>40175.881944444445</v>
      </c>
      <c r="B129" s="3">
        <v>40175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76782.45</v>
      </c>
      <c r="L129" s="2">
        <v>15.63</v>
      </c>
      <c r="M129" s="2">
        <v>9.78</v>
      </c>
      <c r="N129" s="2">
        <v>183588</v>
      </c>
      <c r="O129" s="2">
        <v>58002.1</v>
      </c>
      <c r="P129" s="2">
        <v>71.1</v>
      </c>
      <c r="Q129" s="2">
        <v>57.2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0.2</v>
      </c>
      <c r="AC129" s="2">
        <v>0</v>
      </c>
      <c r="AD129" s="2">
        <v>0</v>
      </c>
      <c r="AE129" s="2">
        <v>24.3</v>
      </c>
      <c r="AF129" s="2">
        <v>-1.5</v>
      </c>
      <c r="AG129" s="2">
        <v>-1.6</v>
      </c>
      <c r="AH129" s="2">
        <v>-2</v>
      </c>
      <c r="AI129" s="2">
        <v>1898</v>
      </c>
      <c r="AJ129" s="2">
        <v>-20.9</v>
      </c>
      <c r="AK129" s="2">
        <v>0</v>
      </c>
      <c r="AS129" s="2">
        <f t="shared" si="4"/>
        <v>468.00000000000284</v>
      </c>
      <c r="AT129" s="2">
        <f t="shared" si="5"/>
        <v>5759.99999999998</v>
      </c>
    </row>
    <row r="130" spans="1:46" ht="12.75">
      <c r="A130" s="4">
        <f t="shared" si="3"/>
        <v>40175.88888888889</v>
      </c>
      <c r="B130" s="3">
        <v>40175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76782.59</v>
      </c>
      <c r="L130" s="2">
        <v>15.77</v>
      </c>
      <c r="M130" s="2">
        <v>9.78</v>
      </c>
      <c r="N130" s="2">
        <v>183594</v>
      </c>
      <c r="O130" s="2">
        <v>58004</v>
      </c>
      <c r="P130" s="2">
        <v>73</v>
      </c>
      <c r="Q130" s="2">
        <v>57.2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0.2</v>
      </c>
      <c r="AC130" s="2">
        <v>0</v>
      </c>
      <c r="AD130" s="2">
        <v>0</v>
      </c>
      <c r="AE130" s="2">
        <v>24.3</v>
      </c>
      <c r="AF130" s="2">
        <v>-1.5</v>
      </c>
      <c r="AG130" s="2">
        <v>-1.6</v>
      </c>
      <c r="AH130" s="2">
        <v>-2</v>
      </c>
      <c r="AI130" s="2">
        <v>1897</v>
      </c>
      <c r="AJ130" s="2">
        <v>-21.2</v>
      </c>
      <c r="AK130" s="2">
        <v>0</v>
      </c>
      <c r="AS130" s="2">
        <f t="shared" si="4"/>
        <v>503.9999999999957</v>
      </c>
      <c r="AT130" s="2">
        <f t="shared" si="5"/>
        <v>6840.00000000002</v>
      </c>
    </row>
    <row r="131" spans="1:46" ht="12.75">
      <c r="A131" s="4">
        <f aca="true" t="shared" si="6" ref="A131:A145">B131+C131</f>
        <v>40175.895833333336</v>
      </c>
      <c r="B131" s="3">
        <v>40175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76782.75</v>
      </c>
      <c r="L131" s="2">
        <v>15.93</v>
      </c>
      <c r="M131" s="2">
        <v>9.78</v>
      </c>
      <c r="N131" s="2">
        <v>183599</v>
      </c>
      <c r="O131" s="2">
        <v>58005.6</v>
      </c>
      <c r="P131" s="2">
        <v>74.6</v>
      </c>
      <c r="Q131" s="2">
        <v>57.2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0.2</v>
      </c>
      <c r="AC131" s="2">
        <v>0</v>
      </c>
      <c r="AD131" s="2">
        <v>0</v>
      </c>
      <c r="AE131" s="2">
        <v>24.2</v>
      </c>
      <c r="AF131" s="2">
        <v>-1.5</v>
      </c>
      <c r="AG131" s="2">
        <v>-1.6</v>
      </c>
      <c r="AH131" s="2">
        <v>-2</v>
      </c>
      <c r="AI131" s="2">
        <v>1897</v>
      </c>
      <c r="AJ131" s="2">
        <v>-21.4</v>
      </c>
      <c r="AK131" s="2">
        <v>0</v>
      </c>
      <c r="AS131" s="2">
        <f t="shared" si="4"/>
        <v>576.0000000000005</v>
      </c>
      <c r="AT131" s="2">
        <f t="shared" si="5"/>
        <v>5759.99999999998</v>
      </c>
    </row>
    <row r="132" spans="1:46" ht="12.75">
      <c r="A132" s="4">
        <f t="shared" si="6"/>
        <v>40175.90277777778</v>
      </c>
      <c r="B132" s="3">
        <v>40175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76782.93</v>
      </c>
      <c r="L132" s="2">
        <v>16.11</v>
      </c>
      <c r="M132" s="2">
        <v>9.78</v>
      </c>
      <c r="N132" s="2">
        <v>183603</v>
      </c>
      <c r="O132" s="2">
        <v>58006.8</v>
      </c>
      <c r="P132" s="2">
        <v>75.8</v>
      </c>
      <c r="Q132" s="2">
        <v>57.2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0.2</v>
      </c>
      <c r="AC132" s="2">
        <v>0</v>
      </c>
      <c r="AD132" s="2">
        <v>0</v>
      </c>
      <c r="AE132" s="2">
        <v>24.3</v>
      </c>
      <c r="AF132" s="2">
        <v>-1.5</v>
      </c>
      <c r="AG132" s="2">
        <v>-1.6</v>
      </c>
      <c r="AH132" s="2">
        <v>-2</v>
      </c>
      <c r="AI132" s="2">
        <v>1897</v>
      </c>
      <c r="AJ132" s="2">
        <v>-21.7</v>
      </c>
      <c r="AK132" s="2">
        <v>0</v>
      </c>
      <c r="AS132" s="2">
        <f t="shared" si="4"/>
        <v>647.999999999999</v>
      </c>
      <c r="AT132" s="2">
        <f t="shared" si="5"/>
        <v>4320.00000000001</v>
      </c>
    </row>
    <row r="133" spans="1:46" ht="12.75">
      <c r="A133" s="4">
        <f t="shared" si="6"/>
        <v>40175.90972222222</v>
      </c>
      <c r="B133" s="3">
        <v>40175</v>
      </c>
      <c r="C133" s="1">
        <v>0.9097222222222222</v>
      </c>
      <c r="D133" s="2">
        <v>236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76783.06</v>
      </c>
      <c r="L133" s="2">
        <v>16.24</v>
      </c>
      <c r="M133" s="2">
        <v>9.78</v>
      </c>
      <c r="N133" s="2">
        <v>183606</v>
      </c>
      <c r="O133" s="2">
        <v>58007.8</v>
      </c>
      <c r="P133" s="2">
        <v>76.8</v>
      </c>
      <c r="Q133" s="2">
        <v>57.2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0.2</v>
      </c>
      <c r="AC133" s="2">
        <v>0</v>
      </c>
      <c r="AD133" s="2">
        <v>0</v>
      </c>
      <c r="AE133" s="2">
        <v>24.3</v>
      </c>
      <c r="AF133" s="2">
        <v>-1.5</v>
      </c>
      <c r="AG133" s="2">
        <v>-1.6</v>
      </c>
      <c r="AH133" s="2">
        <v>-2</v>
      </c>
      <c r="AI133" s="2">
        <v>1896</v>
      </c>
      <c r="AJ133" s="2">
        <v>-22</v>
      </c>
      <c r="AK133" s="2">
        <v>0</v>
      </c>
      <c r="AS133" s="2">
        <f aca="true" t="shared" si="7" ref="AS133:AS194">IF((L133-L132)*3600&lt;0,0,(L133-L132)*3600)</f>
        <v>467.9999999999964</v>
      </c>
      <c r="AT133" s="2">
        <f aca="true" t="shared" si="8" ref="AT133:AT194">IF((P133-P132)*3600&lt;0,0,(P133-P132)*3600)</f>
        <v>3600</v>
      </c>
    </row>
    <row r="134" spans="1:46" ht="12.75">
      <c r="A134" s="4">
        <f t="shared" si="6"/>
        <v>40175.916666666664</v>
      </c>
      <c r="B134" s="3">
        <v>40175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76783.19</v>
      </c>
      <c r="L134" s="2">
        <v>16.37</v>
      </c>
      <c r="M134" s="2">
        <v>9.78</v>
      </c>
      <c r="N134" s="2">
        <v>183610</v>
      </c>
      <c r="O134" s="2">
        <v>58009</v>
      </c>
      <c r="P134" s="2">
        <v>78</v>
      </c>
      <c r="Q134" s="2">
        <v>57.2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0.2</v>
      </c>
      <c r="AC134" s="2">
        <v>0</v>
      </c>
      <c r="AD134" s="2">
        <v>0</v>
      </c>
      <c r="AE134" s="2">
        <v>24.3</v>
      </c>
      <c r="AF134" s="2">
        <v>-1.5</v>
      </c>
      <c r="AG134" s="2">
        <v>-1.6</v>
      </c>
      <c r="AH134" s="2">
        <v>-2</v>
      </c>
      <c r="AI134" s="2">
        <v>1896</v>
      </c>
      <c r="AJ134" s="2">
        <v>-22.3</v>
      </c>
      <c r="AK134" s="2">
        <v>0</v>
      </c>
      <c r="AS134" s="2">
        <f t="shared" si="7"/>
        <v>468.0000000000092</v>
      </c>
      <c r="AT134" s="2">
        <f t="shared" si="8"/>
        <v>4320.00000000001</v>
      </c>
    </row>
    <row r="135" spans="1:46" ht="12.75">
      <c r="A135" s="4">
        <f t="shared" si="6"/>
        <v>40175.92361111111</v>
      </c>
      <c r="B135" s="3">
        <v>40175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76783.33</v>
      </c>
      <c r="L135" s="2">
        <v>16.51</v>
      </c>
      <c r="M135" s="2">
        <v>9.78</v>
      </c>
      <c r="N135" s="2">
        <v>183610</v>
      </c>
      <c r="O135" s="2">
        <v>58009</v>
      </c>
      <c r="P135" s="2">
        <v>78</v>
      </c>
      <c r="Q135" s="2">
        <v>57.2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0.2</v>
      </c>
      <c r="AC135" s="2">
        <v>0</v>
      </c>
      <c r="AD135" s="2">
        <v>0</v>
      </c>
      <c r="AE135" s="2">
        <v>24.2</v>
      </c>
      <c r="AF135" s="2">
        <v>-1.5</v>
      </c>
      <c r="AG135" s="2">
        <v>-1.6</v>
      </c>
      <c r="AH135" s="2">
        <v>-2</v>
      </c>
      <c r="AI135" s="2">
        <v>1896</v>
      </c>
      <c r="AJ135" s="2">
        <v>-22.5</v>
      </c>
      <c r="AK135" s="2">
        <v>0</v>
      </c>
      <c r="AS135" s="2">
        <f t="shared" si="7"/>
        <v>504.00000000000205</v>
      </c>
      <c r="AT135" s="2">
        <f t="shared" si="8"/>
        <v>0</v>
      </c>
    </row>
    <row r="136" spans="1:46" ht="12.75">
      <c r="A136" s="4">
        <f t="shared" si="6"/>
        <v>40175.930555555555</v>
      </c>
      <c r="B136" s="3">
        <v>40175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76783.46</v>
      </c>
      <c r="L136" s="2">
        <v>16.64</v>
      </c>
      <c r="M136" s="2">
        <v>9.78</v>
      </c>
      <c r="N136" s="2">
        <v>183610</v>
      </c>
      <c r="O136" s="2">
        <v>58009</v>
      </c>
      <c r="P136" s="2">
        <v>78</v>
      </c>
      <c r="Q136" s="2">
        <v>57.2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0.2</v>
      </c>
      <c r="AC136" s="2">
        <v>0</v>
      </c>
      <c r="AD136" s="2">
        <v>0</v>
      </c>
      <c r="AE136" s="2">
        <v>24.3</v>
      </c>
      <c r="AF136" s="2">
        <v>-1.5</v>
      </c>
      <c r="AG136" s="2">
        <v>-1.6</v>
      </c>
      <c r="AH136" s="2">
        <v>-2</v>
      </c>
      <c r="AI136" s="2">
        <v>1896</v>
      </c>
      <c r="AJ136" s="2">
        <v>-22.8</v>
      </c>
      <c r="AK136" s="2">
        <v>0</v>
      </c>
      <c r="AS136" s="2">
        <f t="shared" si="7"/>
        <v>467.9999999999964</v>
      </c>
      <c r="AT136" s="2">
        <f t="shared" si="8"/>
        <v>0</v>
      </c>
    </row>
    <row r="137" spans="1:46" ht="12.75">
      <c r="A137" s="4">
        <f t="shared" si="6"/>
        <v>40175.9375</v>
      </c>
      <c r="B137" s="3">
        <v>40175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76783.6</v>
      </c>
      <c r="L137" s="2">
        <v>16.78</v>
      </c>
      <c r="M137" s="2">
        <v>9.78</v>
      </c>
      <c r="N137" s="2">
        <v>183610</v>
      </c>
      <c r="O137" s="2">
        <v>58009</v>
      </c>
      <c r="P137" s="2">
        <v>78</v>
      </c>
      <c r="Q137" s="2">
        <v>57.2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0.2</v>
      </c>
      <c r="AC137" s="2">
        <v>0</v>
      </c>
      <c r="AD137" s="2">
        <v>0</v>
      </c>
      <c r="AE137" s="2">
        <v>24.3</v>
      </c>
      <c r="AF137" s="2">
        <v>-1.5</v>
      </c>
      <c r="AG137" s="2">
        <v>-1.6</v>
      </c>
      <c r="AH137" s="2">
        <v>-2</v>
      </c>
      <c r="AI137" s="2">
        <v>1895</v>
      </c>
      <c r="AJ137" s="2">
        <v>-23.1</v>
      </c>
      <c r="AK137" s="2">
        <v>0</v>
      </c>
      <c r="AS137" s="2">
        <f t="shared" si="7"/>
        <v>504.00000000000205</v>
      </c>
      <c r="AT137" s="2">
        <f t="shared" si="8"/>
        <v>0</v>
      </c>
    </row>
    <row r="138" spans="1:46" ht="12.75">
      <c r="A138" s="4">
        <f t="shared" si="6"/>
        <v>40175.944444444445</v>
      </c>
      <c r="B138" s="3">
        <v>40175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76783.73</v>
      </c>
      <c r="L138" s="2">
        <v>16.91</v>
      </c>
      <c r="M138" s="2">
        <v>9.78</v>
      </c>
      <c r="N138" s="2">
        <v>183610</v>
      </c>
      <c r="O138" s="2">
        <v>58009</v>
      </c>
      <c r="P138" s="2">
        <v>78</v>
      </c>
      <c r="Q138" s="2">
        <v>57.2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0.2</v>
      </c>
      <c r="AC138" s="2">
        <v>0</v>
      </c>
      <c r="AD138" s="2">
        <v>0</v>
      </c>
      <c r="AE138" s="2">
        <v>24.3</v>
      </c>
      <c r="AF138" s="2">
        <v>-1.5</v>
      </c>
      <c r="AG138" s="2">
        <v>-1.6</v>
      </c>
      <c r="AH138" s="2">
        <v>-2</v>
      </c>
      <c r="AI138" s="2">
        <v>1895</v>
      </c>
      <c r="AJ138" s="2">
        <v>-23.3</v>
      </c>
      <c r="AK138" s="2">
        <v>0</v>
      </c>
      <c r="AS138" s="2">
        <f t="shared" si="7"/>
        <v>467.9999999999964</v>
      </c>
      <c r="AT138" s="2">
        <f t="shared" si="8"/>
        <v>0</v>
      </c>
    </row>
    <row r="139" spans="1:46" ht="12.75">
      <c r="A139" s="4">
        <f t="shared" si="6"/>
        <v>40175.95138888889</v>
      </c>
      <c r="B139" s="3">
        <v>40175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76783.87</v>
      </c>
      <c r="L139" s="2">
        <v>17.05</v>
      </c>
      <c r="M139" s="2">
        <v>9.78</v>
      </c>
      <c r="N139" s="2">
        <v>183615</v>
      </c>
      <c r="O139" s="2">
        <v>58010.6</v>
      </c>
      <c r="P139" s="2">
        <v>79.6</v>
      </c>
      <c r="Q139" s="2">
        <v>57.2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0.2</v>
      </c>
      <c r="AC139" s="2">
        <v>0</v>
      </c>
      <c r="AD139" s="2">
        <v>0</v>
      </c>
      <c r="AE139" s="2">
        <v>24.3</v>
      </c>
      <c r="AF139" s="2">
        <v>-1.5</v>
      </c>
      <c r="AG139" s="2">
        <v>-1.6</v>
      </c>
      <c r="AH139" s="2">
        <v>-2</v>
      </c>
      <c r="AI139" s="2">
        <v>1895</v>
      </c>
      <c r="AJ139" s="2">
        <v>-23.6</v>
      </c>
      <c r="AK139" s="2">
        <v>0</v>
      </c>
      <c r="AS139" s="2">
        <f t="shared" si="7"/>
        <v>504.00000000000205</v>
      </c>
      <c r="AT139" s="2">
        <f t="shared" si="8"/>
        <v>5759.99999999998</v>
      </c>
    </row>
    <row r="140" spans="1:46" ht="12.75">
      <c r="A140" s="4">
        <f t="shared" si="6"/>
        <v>40175.958333333336</v>
      </c>
      <c r="B140" s="3">
        <v>40175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76783.99</v>
      </c>
      <c r="L140" s="2">
        <v>17.17</v>
      </c>
      <c r="M140" s="2">
        <v>9.78</v>
      </c>
      <c r="N140" s="2">
        <v>183615</v>
      </c>
      <c r="O140" s="2">
        <v>58010.6</v>
      </c>
      <c r="P140" s="2">
        <v>79.6</v>
      </c>
      <c r="Q140" s="2">
        <v>57.2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0.2</v>
      </c>
      <c r="AC140" s="2">
        <v>0</v>
      </c>
      <c r="AD140" s="2">
        <v>0</v>
      </c>
      <c r="AE140" s="2">
        <v>24.2</v>
      </c>
      <c r="AF140" s="2">
        <v>-1.5</v>
      </c>
      <c r="AG140" s="2">
        <v>-1.6</v>
      </c>
      <c r="AH140" s="2">
        <v>-2</v>
      </c>
      <c r="AI140" s="2">
        <v>1895</v>
      </c>
      <c r="AJ140" s="2">
        <v>-23.9</v>
      </c>
      <c r="AK140" s="2">
        <v>0</v>
      </c>
      <c r="AS140" s="2">
        <f t="shared" si="7"/>
        <v>432.0000000000036</v>
      </c>
      <c r="AT140" s="2">
        <f t="shared" si="8"/>
        <v>0</v>
      </c>
    </row>
    <row r="141" spans="1:46" ht="12.75">
      <c r="A141" s="4">
        <f t="shared" si="6"/>
        <v>40175.96527777778</v>
      </c>
      <c r="B141" s="3">
        <v>40175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76784.11</v>
      </c>
      <c r="L141" s="2">
        <v>17.29</v>
      </c>
      <c r="M141" s="2">
        <v>9.78</v>
      </c>
      <c r="N141" s="2">
        <v>183622</v>
      </c>
      <c r="O141" s="2">
        <v>58012.8</v>
      </c>
      <c r="P141" s="2">
        <v>81.8</v>
      </c>
      <c r="Q141" s="2">
        <v>57.2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0.2</v>
      </c>
      <c r="AC141" s="2">
        <v>0</v>
      </c>
      <c r="AD141" s="2">
        <v>0</v>
      </c>
      <c r="AE141" s="2">
        <v>24.3</v>
      </c>
      <c r="AF141" s="2">
        <v>-1.5</v>
      </c>
      <c r="AG141" s="2">
        <v>-1.6</v>
      </c>
      <c r="AH141" s="2">
        <v>-2</v>
      </c>
      <c r="AI141" s="2">
        <v>1894</v>
      </c>
      <c r="AJ141" s="2">
        <v>-24.2</v>
      </c>
      <c r="AK141" s="2">
        <v>0</v>
      </c>
      <c r="AS141" s="2">
        <f t="shared" si="7"/>
        <v>431.9999999999908</v>
      </c>
      <c r="AT141" s="2">
        <f t="shared" si="8"/>
        <v>7920.00000000001</v>
      </c>
    </row>
    <row r="142" spans="1:46" ht="12.75">
      <c r="A142" s="4">
        <f t="shared" si="6"/>
        <v>40175.97222222222</v>
      </c>
      <c r="B142" s="3">
        <v>40175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76784.23</v>
      </c>
      <c r="L142" s="2">
        <v>17.41</v>
      </c>
      <c r="M142" s="2">
        <v>9.78</v>
      </c>
      <c r="N142" s="2">
        <v>183622</v>
      </c>
      <c r="O142" s="2">
        <v>58012.8</v>
      </c>
      <c r="P142" s="2">
        <v>81.8</v>
      </c>
      <c r="Q142" s="2">
        <v>57.2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0.2</v>
      </c>
      <c r="AC142" s="2">
        <v>0</v>
      </c>
      <c r="AD142" s="2">
        <v>0</v>
      </c>
      <c r="AE142" s="2">
        <v>24.3</v>
      </c>
      <c r="AF142" s="2">
        <v>-1.5</v>
      </c>
      <c r="AG142" s="2">
        <v>-1.6</v>
      </c>
      <c r="AH142" s="2">
        <v>-2</v>
      </c>
      <c r="AI142" s="2">
        <v>1894</v>
      </c>
      <c r="AJ142" s="2">
        <v>-24.4</v>
      </c>
      <c r="AK142" s="2">
        <v>0</v>
      </c>
      <c r="AS142" s="2">
        <f t="shared" si="7"/>
        <v>432.0000000000036</v>
      </c>
      <c r="AT142" s="2">
        <f t="shared" si="8"/>
        <v>0</v>
      </c>
    </row>
    <row r="143" spans="1:46" ht="12.75">
      <c r="A143" s="4">
        <f t="shared" si="6"/>
        <v>40175.979166666664</v>
      </c>
      <c r="B143" s="3">
        <v>40175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76784.36</v>
      </c>
      <c r="L143" s="2">
        <v>17.54</v>
      </c>
      <c r="M143" s="2">
        <v>9.78</v>
      </c>
      <c r="N143" s="2">
        <v>183633</v>
      </c>
      <c r="O143" s="2">
        <v>58016.3</v>
      </c>
      <c r="P143" s="2">
        <v>85.3</v>
      </c>
      <c r="Q143" s="2">
        <v>57.2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0.2</v>
      </c>
      <c r="AC143" s="2">
        <v>0</v>
      </c>
      <c r="AD143" s="2">
        <v>0</v>
      </c>
      <c r="AE143" s="2">
        <v>24.3</v>
      </c>
      <c r="AF143" s="2">
        <v>-1.5</v>
      </c>
      <c r="AG143" s="2">
        <v>-1.6</v>
      </c>
      <c r="AH143" s="2">
        <v>-2</v>
      </c>
      <c r="AI143" s="2">
        <v>1894</v>
      </c>
      <c r="AJ143" s="2">
        <v>-24.7</v>
      </c>
      <c r="AK143" s="2">
        <v>0</v>
      </c>
      <c r="AS143" s="2">
        <f t="shared" si="7"/>
        <v>467.9999999999964</v>
      </c>
      <c r="AT143" s="2">
        <f t="shared" si="8"/>
        <v>12600</v>
      </c>
    </row>
    <row r="144" spans="1:46" ht="12.75">
      <c r="A144" s="4">
        <f t="shared" si="6"/>
        <v>40175.98611111111</v>
      </c>
      <c r="B144" s="3">
        <v>40175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76784.48</v>
      </c>
      <c r="L144" s="2">
        <v>17.66</v>
      </c>
      <c r="M144" s="2">
        <v>9.78</v>
      </c>
      <c r="N144" s="2">
        <v>183637</v>
      </c>
      <c r="O144" s="2">
        <v>58017.6</v>
      </c>
      <c r="P144" s="2">
        <v>86.6</v>
      </c>
      <c r="Q144" s="2">
        <v>57.2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0.2</v>
      </c>
      <c r="AC144" s="2">
        <v>0</v>
      </c>
      <c r="AD144" s="2">
        <v>0</v>
      </c>
      <c r="AE144" s="2">
        <v>24.3</v>
      </c>
      <c r="AF144" s="2">
        <v>-1.5</v>
      </c>
      <c r="AG144" s="2">
        <v>-1.6</v>
      </c>
      <c r="AH144" s="2">
        <v>-2</v>
      </c>
      <c r="AI144" s="2">
        <v>1893</v>
      </c>
      <c r="AJ144" s="2">
        <v>-25</v>
      </c>
      <c r="AK144" s="2">
        <v>0</v>
      </c>
      <c r="AS144" s="2">
        <f t="shared" si="7"/>
        <v>432.0000000000036</v>
      </c>
      <c r="AT144" s="2">
        <f t="shared" si="8"/>
        <v>4679.99999999999</v>
      </c>
    </row>
    <row r="145" spans="1:46" ht="12.75">
      <c r="A145" s="4">
        <f t="shared" si="6"/>
        <v>40175.993055555555</v>
      </c>
      <c r="B145" s="3">
        <v>40175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76784.59</v>
      </c>
      <c r="L145" s="2">
        <v>17.77</v>
      </c>
      <c r="M145" s="2">
        <v>9.78</v>
      </c>
      <c r="N145" s="2">
        <v>183637</v>
      </c>
      <c r="O145" s="2">
        <v>58017.6</v>
      </c>
      <c r="P145" s="2">
        <v>86.6</v>
      </c>
      <c r="Q145" s="2">
        <v>57.2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0.2</v>
      </c>
      <c r="AC145" s="2">
        <v>0</v>
      </c>
      <c r="AD145" s="2">
        <v>0</v>
      </c>
      <c r="AE145" s="2">
        <v>24.3</v>
      </c>
      <c r="AF145" s="2">
        <v>-1.5</v>
      </c>
      <c r="AG145" s="2">
        <v>-1.6</v>
      </c>
      <c r="AH145" s="2">
        <v>-2</v>
      </c>
      <c r="AI145" s="2">
        <v>1893</v>
      </c>
      <c r="AJ145" s="2">
        <v>-25.2</v>
      </c>
      <c r="AK145" s="2">
        <v>0</v>
      </c>
      <c r="AS145" s="2">
        <f t="shared" si="7"/>
        <v>395.99999999999795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2009-12-28T23:52:20Z</dcterms:modified>
  <cp:category/>
  <cp:version/>
  <cp:contentType/>
  <cp:contentStatus/>
</cp:coreProperties>
</file>