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2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'Data'!$B$2:$AO$62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<sst xmlns="http://schemas.openxmlformats.org/spreadsheetml/2006/main" count="43" uniqueCount="43">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</sst>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</c:strCache>
            </c:strRef>
          </c:cat>
          <c:val>
            <c:numRef>
              <c:f>Data!$R$2:$R$121</c:f>
              <c:numCache>
                <c:ptCount val="120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17.7</c:v>
                </c:pt>
                <c:pt idx="38">
                  <c:v>19.6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20.5</c:v>
                </c:pt>
                <c:pt idx="48">
                  <c:v>20.5</c:v>
                </c:pt>
                <c:pt idx="49">
                  <c:v>20.5</c:v>
                </c:pt>
                <c:pt idx="50">
                  <c:v>22.1</c:v>
                </c:pt>
                <c:pt idx="51">
                  <c:v>23.4</c:v>
                </c:pt>
                <c:pt idx="52">
                  <c:v>24.3</c:v>
                </c:pt>
                <c:pt idx="53">
                  <c:v>28.1</c:v>
                </c:pt>
                <c:pt idx="54">
                  <c:v>28.1</c:v>
                </c:pt>
                <c:pt idx="55">
                  <c:v>28.1</c:v>
                </c:pt>
                <c:pt idx="56">
                  <c:v>28.1</c:v>
                </c:pt>
                <c:pt idx="57">
                  <c:v>28.1</c:v>
                </c:pt>
                <c:pt idx="58">
                  <c:v>28.1</c:v>
                </c:pt>
                <c:pt idx="59">
                  <c:v>28.1</c:v>
                </c:pt>
                <c:pt idx="60">
                  <c:v>28.1</c:v>
                </c:pt>
              </c:numCache>
            </c:numRef>
          </c:val>
          <c:smooth val="0"/>
        </c:ser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Data!$AM$2:$AM$150</c:f>
              <c:numCache>
                <c:ptCount val="149"/>
                <c:pt idx="0">
                  <c:v>1922</c:v>
                </c:pt>
                <c:pt idx="1">
                  <c:v>1921</c:v>
                </c:pt>
                <c:pt idx="2">
                  <c:v>1921</c:v>
                </c:pt>
                <c:pt idx="3">
                  <c:v>1921</c:v>
                </c:pt>
                <c:pt idx="4">
                  <c:v>1921</c:v>
                </c:pt>
                <c:pt idx="5">
                  <c:v>1920</c:v>
                </c:pt>
                <c:pt idx="6">
                  <c:v>1920</c:v>
                </c:pt>
                <c:pt idx="7">
                  <c:v>1920</c:v>
                </c:pt>
                <c:pt idx="8">
                  <c:v>1919</c:v>
                </c:pt>
                <c:pt idx="9">
                  <c:v>1919</c:v>
                </c:pt>
                <c:pt idx="10">
                  <c:v>1919</c:v>
                </c:pt>
                <c:pt idx="11">
                  <c:v>1919</c:v>
                </c:pt>
                <c:pt idx="12">
                  <c:v>1918</c:v>
                </c:pt>
                <c:pt idx="13">
                  <c:v>1918</c:v>
                </c:pt>
                <c:pt idx="14">
                  <c:v>1918</c:v>
                </c:pt>
                <c:pt idx="15">
                  <c:v>1918</c:v>
                </c:pt>
                <c:pt idx="16">
                  <c:v>1917</c:v>
                </c:pt>
                <c:pt idx="17">
                  <c:v>1917</c:v>
                </c:pt>
                <c:pt idx="18">
                  <c:v>1917</c:v>
                </c:pt>
                <c:pt idx="19">
                  <c:v>1917</c:v>
                </c:pt>
                <c:pt idx="20">
                  <c:v>1916</c:v>
                </c:pt>
                <c:pt idx="21">
                  <c:v>1916</c:v>
                </c:pt>
                <c:pt idx="22">
                  <c:v>1916</c:v>
                </c:pt>
                <c:pt idx="23">
                  <c:v>1915</c:v>
                </c:pt>
                <c:pt idx="24">
                  <c:v>1915</c:v>
                </c:pt>
                <c:pt idx="25">
                  <c:v>1915</c:v>
                </c:pt>
                <c:pt idx="26">
                  <c:v>1915</c:v>
                </c:pt>
                <c:pt idx="27">
                  <c:v>1914</c:v>
                </c:pt>
                <c:pt idx="28">
                  <c:v>1914</c:v>
                </c:pt>
                <c:pt idx="29">
                  <c:v>1914</c:v>
                </c:pt>
                <c:pt idx="30">
                  <c:v>1914</c:v>
                </c:pt>
                <c:pt idx="31">
                  <c:v>1913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1912</c:v>
                </c:pt>
                <c:pt idx="38">
                  <c:v>1911</c:v>
                </c:pt>
                <c:pt idx="39">
                  <c:v>1911</c:v>
                </c:pt>
                <c:pt idx="40">
                  <c:v>1911</c:v>
                </c:pt>
                <c:pt idx="41">
                  <c:v>1911</c:v>
                </c:pt>
                <c:pt idx="42">
                  <c:v>1910</c:v>
                </c:pt>
                <c:pt idx="43">
                  <c:v>1910</c:v>
                </c:pt>
                <c:pt idx="44">
                  <c:v>1910</c:v>
                </c:pt>
                <c:pt idx="45">
                  <c:v>1910</c:v>
                </c:pt>
                <c:pt idx="46">
                  <c:v>1909</c:v>
                </c:pt>
                <c:pt idx="47">
                  <c:v>1909</c:v>
                </c:pt>
                <c:pt idx="48">
                  <c:v>1909</c:v>
                </c:pt>
                <c:pt idx="49">
                  <c:v>1908</c:v>
                </c:pt>
                <c:pt idx="50">
                  <c:v>1908</c:v>
                </c:pt>
                <c:pt idx="51">
                  <c:v>1908</c:v>
                </c:pt>
                <c:pt idx="52">
                  <c:v>1908</c:v>
                </c:pt>
                <c:pt idx="53">
                  <c:v>1908</c:v>
                </c:pt>
                <c:pt idx="54">
                  <c:v>1908</c:v>
                </c:pt>
                <c:pt idx="55">
                  <c:v>1909</c:v>
                </c:pt>
                <c:pt idx="56">
                  <c:v>1909</c:v>
                </c:pt>
                <c:pt idx="57">
                  <c:v>1909</c:v>
                </c:pt>
                <c:pt idx="58">
                  <c:v>1909</c:v>
                </c:pt>
                <c:pt idx="59">
                  <c:v>1909</c:v>
                </c:pt>
                <c:pt idx="60">
                  <c:v>1909</c:v>
                </c:pt>
              </c:numCache>
            </c:numRef>
          </c:val>
          <c:smooth val="0"/>
        </c:ser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Data!$AN$2:$AN$150</c:f>
              <c:numCache>
                <c:ptCount val="149"/>
                <c:pt idx="0">
                  <c:v>-5.2</c:v>
                </c:pt>
                <c:pt idx="1">
                  <c:v>-5.5</c:v>
                </c:pt>
                <c:pt idx="2">
                  <c:v>-5.7</c:v>
                </c:pt>
                <c:pt idx="3">
                  <c:v>-6</c:v>
                </c:pt>
                <c:pt idx="4">
                  <c:v>0</c:v>
                </c:pt>
                <c:pt idx="5">
                  <c:v>-0.2</c:v>
                </c:pt>
                <c:pt idx="6">
                  <c:v>-0.5</c:v>
                </c:pt>
                <c:pt idx="7">
                  <c:v>-0.8</c:v>
                </c:pt>
                <c:pt idx="8">
                  <c:v>-1.1</c:v>
                </c:pt>
                <c:pt idx="9">
                  <c:v>-1.3</c:v>
                </c:pt>
                <c:pt idx="10">
                  <c:v>-1.6</c:v>
                </c:pt>
                <c:pt idx="11">
                  <c:v>-1.8</c:v>
                </c:pt>
                <c:pt idx="12">
                  <c:v>-2.1</c:v>
                </c:pt>
                <c:pt idx="13">
                  <c:v>-2.4</c:v>
                </c:pt>
                <c:pt idx="14">
                  <c:v>-2.6</c:v>
                </c:pt>
                <c:pt idx="15">
                  <c:v>-2.9</c:v>
                </c:pt>
                <c:pt idx="16">
                  <c:v>-3.2</c:v>
                </c:pt>
                <c:pt idx="17">
                  <c:v>-3.4</c:v>
                </c:pt>
                <c:pt idx="18">
                  <c:v>-3.7</c:v>
                </c:pt>
                <c:pt idx="19">
                  <c:v>-4</c:v>
                </c:pt>
                <c:pt idx="20">
                  <c:v>-4.3</c:v>
                </c:pt>
                <c:pt idx="21">
                  <c:v>-4.5</c:v>
                </c:pt>
                <c:pt idx="22">
                  <c:v>-4.8</c:v>
                </c:pt>
                <c:pt idx="23">
                  <c:v>-5.1</c:v>
                </c:pt>
                <c:pt idx="24">
                  <c:v>-5.3</c:v>
                </c:pt>
                <c:pt idx="25">
                  <c:v>-5.6</c:v>
                </c:pt>
                <c:pt idx="26">
                  <c:v>-5.9</c:v>
                </c:pt>
                <c:pt idx="27">
                  <c:v>-6.1</c:v>
                </c:pt>
                <c:pt idx="28">
                  <c:v>-6.4</c:v>
                </c:pt>
                <c:pt idx="29">
                  <c:v>-6.7</c:v>
                </c:pt>
                <c:pt idx="30">
                  <c:v>-6.9</c:v>
                </c:pt>
                <c:pt idx="31">
                  <c:v>-7.2</c:v>
                </c:pt>
                <c:pt idx="32">
                  <c:v>-7.5</c:v>
                </c:pt>
                <c:pt idx="33">
                  <c:v>-7.8</c:v>
                </c:pt>
                <c:pt idx="34">
                  <c:v>-8</c:v>
                </c:pt>
                <c:pt idx="35">
                  <c:v>-8.3</c:v>
                </c:pt>
                <c:pt idx="36">
                  <c:v>-8.6</c:v>
                </c:pt>
                <c:pt idx="37">
                  <c:v>-8.8</c:v>
                </c:pt>
                <c:pt idx="38">
                  <c:v>-9.1</c:v>
                </c:pt>
                <c:pt idx="39">
                  <c:v>-9.4</c:v>
                </c:pt>
                <c:pt idx="40">
                  <c:v>-9.6</c:v>
                </c:pt>
                <c:pt idx="41">
                  <c:v>-9.9</c:v>
                </c:pt>
                <c:pt idx="42">
                  <c:v>-10.2</c:v>
                </c:pt>
                <c:pt idx="43">
                  <c:v>-10.4</c:v>
                </c:pt>
                <c:pt idx="44">
                  <c:v>-10.7</c:v>
                </c:pt>
                <c:pt idx="45">
                  <c:v>-11</c:v>
                </c:pt>
                <c:pt idx="46">
                  <c:v>-11.2</c:v>
                </c:pt>
                <c:pt idx="47">
                  <c:v>-11.5</c:v>
                </c:pt>
                <c:pt idx="48">
                  <c:v>-11.8</c:v>
                </c:pt>
                <c:pt idx="49">
                  <c:v>-12.1</c:v>
                </c:pt>
                <c:pt idx="50">
                  <c:v>-12.3</c:v>
                </c:pt>
                <c:pt idx="51">
                  <c:v>-12.6</c:v>
                </c:pt>
                <c:pt idx="52">
                  <c:v>-12.6</c:v>
                </c:pt>
                <c:pt idx="53">
                  <c:v>-12.7</c:v>
                </c:pt>
                <c:pt idx="54">
                  <c:v>-12.4</c:v>
                </c:pt>
                <c:pt idx="55">
                  <c:v>-11.6</c:v>
                </c:pt>
                <c:pt idx="56">
                  <c:v>-11.6</c:v>
                </c:pt>
                <c:pt idx="57">
                  <c:v>-11.7</c:v>
                </c:pt>
                <c:pt idx="58">
                  <c:v>-11.6</c:v>
                </c:pt>
                <c:pt idx="59">
                  <c:v>-11.8</c:v>
                </c:pt>
                <c:pt idx="60">
                  <c:v>-11.8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1080.0000000000025</c:v>
                </c:pt>
                <c:pt idx="39">
                  <c:v>6840.000000000007</c:v>
                </c:pt>
                <c:pt idx="40">
                  <c:v>3239.999999999995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5760.0000000000055</c:v>
                </c:pt>
                <c:pt idx="52">
                  <c:v>4679.99999999999</c:v>
                </c:pt>
                <c:pt idx="53">
                  <c:v>3240.0000000000077</c:v>
                </c:pt>
                <c:pt idx="54">
                  <c:v>13680.000000000002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Data!$N$2:$N$77</c:f>
              <c:numCache>
                <c:ptCount val="76"/>
                <c:pt idx="0">
                  <c:v>8.39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0.23</c:v>
                </c:pt>
                <c:pt idx="9">
                  <c:v>0.25</c:v>
                </c:pt>
                <c:pt idx="10">
                  <c:v>0.27</c:v>
                </c:pt>
                <c:pt idx="11">
                  <c:v>0.29</c:v>
                </c:pt>
                <c:pt idx="12">
                  <c:v>0.32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0.45</c:v>
                </c:pt>
                <c:pt idx="17">
                  <c:v>0.47</c:v>
                </c:pt>
                <c:pt idx="18">
                  <c:v>0.49</c:v>
                </c:pt>
                <c:pt idx="19">
                  <c:v>0.51</c:v>
                </c:pt>
                <c:pt idx="20">
                  <c:v>0.53</c:v>
                </c:pt>
                <c:pt idx="21">
                  <c:v>0.55</c:v>
                </c:pt>
                <c:pt idx="22">
                  <c:v>0.58</c:v>
                </c:pt>
                <c:pt idx="23">
                  <c:v>0.62</c:v>
                </c:pt>
                <c:pt idx="24">
                  <c:v>0.65</c:v>
                </c:pt>
                <c:pt idx="25">
                  <c:v>0.68</c:v>
                </c:pt>
                <c:pt idx="26">
                  <c:v>0.71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0.83</c:v>
                </c:pt>
                <c:pt idx="32">
                  <c:v>0.87</c:v>
                </c:pt>
                <c:pt idx="33">
                  <c:v>0.91</c:v>
                </c:pt>
                <c:pt idx="34">
                  <c:v>0.97</c:v>
                </c:pt>
                <c:pt idx="35">
                  <c:v>1.02</c:v>
                </c:pt>
                <c:pt idx="36">
                  <c:v>1.07</c:v>
                </c:pt>
                <c:pt idx="37">
                  <c:v>1.09</c:v>
                </c:pt>
                <c:pt idx="38">
                  <c:v>1.12</c:v>
                </c:pt>
                <c:pt idx="39">
                  <c:v>1.15</c:v>
                </c:pt>
                <c:pt idx="40">
                  <c:v>1.17</c:v>
                </c:pt>
                <c:pt idx="41">
                  <c:v>1.19</c:v>
                </c:pt>
                <c:pt idx="42">
                  <c:v>1.21</c:v>
                </c:pt>
                <c:pt idx="43">
                  <c:v>1.24</c:v>
                </c:pt>
                <c:pt idx="44">
                  <c:v>1.29</c:v>
                </c:pt>
                <c:pt idx="45">
                  <c:v>1.33</c:v>
                </c:pt>
                <c:pt idx="46">
                  <c:v>1.36</c:v>
                </c:pt>
                <c:pt idx="47">
                  <c:v>1.38</c:v>
                </c:pt>
                <c:pt idx="48">
                  <c:v>1.4</c:v>
                </c:pt>
                <c:pt idx="49">
                  <c:v>1.42</c:v>
                </c:pt>
                <c:pt idx="50">
                  <c:v>1.45</c:v>
                </c:pt>
                <c:pt idx="51">
                  <c:v>1.47</c:v>
                </c:pt>
                <c:pt idx="52">
                  <c:v>1.5</c:v>
                </c:pt>
                <c:pt idx="53">
                  <c:v>1.55</c:v>
                </c:pt>
                <c:pt idx="54">
                  <c:v>1.59</c:v>
                </c:pt>
                <c:pt idx="55">
                  <c:v>1.64</c:v>
                </c:pt>
                <c:pt idx="56">
                  <c:v>1.65</c:v>
                </c:pt>
                <c:pt idx="57">
                  <c:v>1.62</c:v>
                </c:pt>
                <c:pt idx="58">
                  <c:v>1.62</c:v>
                </c:pt>
                <c:pt idx="59">
                  <c:v>1.62</c:v>
                </c:pt>
                <c:pt idx="60">
                  <c:v>1.64</c:v>
                </c:pt>
              </c:numCache>
            </c:numRef>
          </c:val>
          <c:smooth val="0"/>
        </c:ser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108</c:v>
                </c:pt>
                <c:pt idx="4">
                  <c:v>144.00000000000003</c:v>
                </c:pt>
                <c:pt idx="5">
                  <c:v>71.99999999999996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72.00000000000006</c:v>
                </c:pt>
                <c:pt idx="10">
                  <c:v>71.99999999999996</c:v>
                </c:pt>
                <c:pt idx="11">
                  <c:v>72.00000000000006</c:v>
                </c:pt>
                <c:pt idx="12">
                  <c:v>71.99999999999986</c:v>
                </c:pt>
                <c:pt idx="13">
                  <c:v>108.0000000000001</c:v>
                </c:pt>
                <c:pt idx="14">
                  <c:v>143.99999999999991</c:v>
                </c:pt>
                <c:pt idx="15">
                  <c:v>72.00000000000006</c:v>
                </c:pt>
                <c:pt idx="16">
                  <c:v>143.99999999999991</c:v>
                </c:pt>
                <c:pt idx="17">
                  <c:v>108.0000000000001</c:v>
                </c:pt>
                <c:pt idx="18">
                  <c:v>71.99999999999986</c:v>
                </c:pt>
                <c:pt idx="19">
                  <c:v>72.00000000000006</c:v>
                </c:pt>
                <c:pt idx="20">
                  <c:v>72.00000000000006</c:v>
                </c:pt>
                <c:pt idx="21">
                  <c:v>72.00000000000006</c:v>
                </c:pt>
                <c:pt idx="22">
                  <c:v>72.00000000000006</c:v>
                </c:pt>
                <c:pt idx="23">
                  <c:v>107.9999999999997</c:v>
                </c:pt>
                <c:pt idx="24">
                  <c:v>144.0000000000001</c:v>
                </c:pt>
                <c:pt idx="25">
                  <c:v>108.0000000000001</c:v>
                </c:pt>
                <c:pt idx="26">
                  <c:v>108.0000000000001</c:v>
                </c:pt>
                <c:pt idx="27">
                  <c:v>107.9999999999997</c:v>
                </c:pt>
                <c:pt idx="28">
                  <c:v>108.0000000000001</c:v>
                </c:pt>
                <c:pt idx="29">
                  <c:v>72.00000000000006</c:v>
                </c:pt>
                <c:pt idx="30">
                  <c:v>72.00000000000006</c:v>
                </c:pt>
                <c:pt idx="31">
                  <c:v>72.00000000000006</c:v>
                </c:pt>
                <c:pt idx="32">
                  <c:v>107.9999999999997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215.9999999999998</c:v>
                </c:pt>
                <c:pt idx="36">
                  <c:v>180.00000000000017</c:v>
                </c:pt>
                <c:pt idx="37">
                  <c:v>180.00000000000017</c:v>
                </c:pt>
                <c:pt idx="38">
                  <c:v>72.00000000000006</c:v>
                </c:pt>
                <c:pt idx="39">
                  <c:v>108.0000000000001</c:v>
                </c:pt>
                <c:pt idx="40">
                  <c:v>107.99999999999929</c:v>
                </c:pt>
                <c:pt idx="41">
                  <c:v>72.00000000000006</c:v>
                </c:pt>
                <c:pt idx="42">
                  <c:v>72.00000000000006</c:v>
                </c:pt>
                <c:pt idx="43">
                  <c:v>72.00000000000006</c:v>
                </c:pt>
                <c:pt idx="44">
                  <c:v>108.0000000000001</c:v>
                </c:pt>
                <c:pt idx="45">
                  <c:v>180.00000000000017</c:v>
                </c:pt>
                <c:pt idx="46">
                  <c:v>144.0000000000001</c:v>
                </c:pt>
                <c:pt idx="47">
                  <c:v>108.0000000000001</c:v>
                </c:pt>
                <c:pt idx="48">
                  <c:v>71.99999999999926</c:v>
                </c:pt>
                <c:pt idx="49">
                  <c:v>72.00000000000006</c:v>
                </c:pt>
                <c:pt idx="50">
                  <c:v>72.00000000000006</c:v>
                </c:pt>
                <c:pt idx="51">
                  <c:v>108.0000000000001</c:v>
                </c:pt>
                <c:pt idx="52">
                  <c:v>72.00000000000006</c:v>
                </c:pt>
                <c:pt idx="53">
                  <c:v>108.0000000000001</c:v>
                </c:pt>
                <c:pt idx="54">
                  <c:v>180.00000000000017</c:v>
                </c:pt>
                <c:pt idx="55">
                  <c:v>144.0000000000001</c:v>
                </c:pt>
                <c:pt idx="56">
                  <c:v>179.99999999999937</c:v>
                </c:pt>
                <c:pt idx="57">
                  <c:v>36.00000000000003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71.99999999999926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Data!$E$2:$E$121</c:f>
              <c:numCache>
                <c:ptCount val="120"/>
                <c:pt idx="0">
                  <c:v>242.6</c:v>
                </c:pt>
                <c:pt idx="1">
                  <c:v>242</c:v>
                </c:pt>
                <c:pt idx="2">
                  <c:v>240.7</c:v>
                </c:pt>
                <c:pt idx="3">
                  <c:v>240.6</c:v>
                </c:pt>
                <c:pt idx="4">
                  <c:v>239.7</c:v>
                </c:pt>
                <c:pt idx="5">
                  <c:v>239.9</c:v>
                </c:pt>
                <c:pt idx="6">
                  <c:v>240.2</c:v>
                </c:pt>
                <c:pt idx="7">
                  <c:v>241.7</c:v>
                </c:pt>
                <c:pt idx="8">
                  <c:v>241.8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241.9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241.7</c:v>
                </c:pt>
                <c:pt idx="22">
                  <c:v>241.1</c:v>
                </c:pt>
                <c:pt idx="23">
                  <c:v>241.3</c:v>
                </c:pt>
                <c:pt idx="24">
                  <c:v>240.9</c:v>
                </c:pt>
                <c:pt idx="25">
                  <c:v>240.4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241.6</c:v>
                </c:pt>
                <c:pt idx="32">
                  <c:v>242</c:v>
                </c:pt>
                <c:pt idx="33">
                  <c:v>241.9</c:v>
                </c:pt>
                <c:pt idx="34">
                  <c:v>241.1</c:v>
                </c:pt>
                <c:pt idx="35">
                  <c:v>242</c:v>
                </c:pt>
                <c:pt idx="36">
                  <c:v>242</c:v>
                </c:pt>
                <c:pt idx="37">
                  <c:v>241.4</c:v>
                </c:pt>
                <c:pt idx="38">
                  <c:v>240.9</c:v>
                </c:pt>
                <c:pt idx="39">
                  <c:v>241</c:v>
                </c:pt>
                <c:pt idx="40">
                  <c:v>242</c:v>
                </c:pt>
                <c:pt idx="41">
                  <c:v>240.3</c:v>
                </c:pt>
                <c:pt idx="42">
                  <c:v>238.3</c:v>
                </c:pt>
                <c:pt idx="43">
                  <c:v>241.8</c:v>
                </c:pt>
                <c:pt idx="44">
                  <c:v>242.4</c:v>
                </c:pt>
                <c:pt idx="45">
                  <c:v>240.5</c:v>
                </c:pt>
                <c:pt idx="46">
                  <c:v>242</c:v>
                </c:pt>
                <c:pt idx="47">
                  <c:v>241.9</c:v>
                </c:pt>
                <c:pt idx="48">
                  <c:v>241.8</c:v>
                </c:pt>
                <c:pt idx="49">
                  <c:v>241.2</c:v>
                </c:pt>
                <c:pt idx="50">
                  <c:v>241.4</c:v>
                </c:pt>
                <c:pt idx="51">
                  <c:v>241.1</c:v>
                </c:pt>
                <c:pt idx="52">
                  <c:v>241.1</c:v>
                </c:pt>
                <c:pt idx="53">
                  <c:v>239.1</c:v>
                </c:pt>
                <c:pt idx="54">
                  <c:v>239.9</c:v>
                </c:pt>
                <c:pt idx="55">
                  <c:v>238.6</c:v>
                </c:pt>
                <c:pt idx="56">
                  <c:v>237.1</c:v>
                </c:pt>
                <c:pt idx="57">
                  <c:v>237.6</c:v>
                </c:pt>
                <c:pt idx="58">
                  <c:v>238.2</c:v>
                </c:pt>
                <c:pt idx="59">
                  <c:v>239.1</c:v>
                </c:pt>
                <c:pt idx="60">
                  <c:v>239.8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Data!$D$2:$D$168</c:f>
              <c:numCache>
                <c:ptCount val="167"/>
                <c:pt idx="0">
                  <c:v>244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240</c:v>
                </c:pt>
                <c:pt idx="5">
                  <c:v>240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240</c:v>
                </c:pt>
                <c:pt idx="43">
                  <c:v>244</c:v>
                </c:pt>
                <c:pt idx="44">
                  <c:v>246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240</c:v>
                </c:pt>
                <c:pt idx="54">
                  <c:v>242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Data!$F$2:$F$168</c:f>
              <c:numCache>
                <c:ptCount val="167"/>
                <c:pt idx="0">
                  <c:v>242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240</c:v>
                </c:pt>
                <c:pt idx="20">
                  <c:v>242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238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238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238</c:v>
                </c:pt>
                <c:pt idx="42">
                  <c:v>236</c:v>
                </c:pt>
                <c:pt idx="43">
                  <c:v>240</c:v>
                </c:pt>
                <c:pt idx="44">
                  <c:v>240</c:v>
                </c:pt>
                <c:pt idx="45">
                  <c:v>238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238</c:v>
                </c:pt>
                <c:pt idx="52">
                  <c:v>240</c:v>
                </c:pt>
                <c:pt idx="53">
                  <c:v>238</c:v>
                </c:pt>
                <c:pt idx="54">
                  <c:v>238</c:v>
                </c:pt>
                <c:pt idx="55">
                  <c:v>236</c:v>
                </c:pt>
                <c:pt idx="56">
                  <c:v>234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</c:numCache>
            </c:numRef>
          </c:val>
          <c:smooth val="0"/>
        </c:ser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Data!$Z$2:$Z$77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12.6</c:v>
                </c:pt>
                <c:pt idx="52">
                  <c:v>69.4</c:v>
                </c:pt>
                <c:pt idx="53">
                  <c:v>81.2</c:v>
                </c:pt>
                <c:pt idx="54">
                  <c:v>154.7</c:v>
                </c:pt>
                <c:pt idx="55">
                  <c:v>178.5</c:v>
                </c:pt>
                <c:pt idx="56">
                  <c:v>133.7</c:v>
                </c:pt>
                <c:pt idx="57">
                  <c:v>44.4</c:v>
                </c:pt>
                <c:pt idx="58">
                  <c:v>191.2</c:v>
                </c:pt>
                <c:pt idx="59">
                  <c:v>56.6</c:v>
                </c:pt>
                <c:pt idx="60">
                  <c:v>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Data!$AA$2:$AA$67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</c:v>
                </c:pt>
                <c:pt idx="52">
                  <c:v>25.8</c:v>
                </c:pt>
                <c:pt idx="53">
                  <c:v>30.9</c:v>
                </c:pt>
                <c:pt idx="54">
                  <c:v>95</c:v>
                </c:pt>
                <c:pt idx="55">
                  <c:v>161.8</c:v>
                </c:pt>
                <c:pt idx="56">
                  <c:v>38.9</c:v>
                </c:pt>
                <c:pt idx="57">
                  <c:v>20.5</c:v>
                </c:pt>
                <c:pt idx="58">
                  <c:v>52.4</c:v>
                </c:pt>
                <c:pt idx="59">
                  <c:v>20.7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Data!$AB$2:$AB$91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7.9</c:v>
                </c:pt>
                <c:pt idx="54">
                  <c:v>34.4</c:v>
                </c:pt>
                <c:pt idx="55">
                  <c:v>101.7</c:v>
                </c:pt>
                <c:pt idx="56">
                  <c:v>7.9</c:v>
                </c:pt>
                <c:pt idx="57">
                  <c:v>7.6</c:v>
                </c:pt>
                <c:pt idx="58">
                  <c:v>32.7</c:v>
                </c:pt>
                <c:pt idx="59">
                  <c:v>10.5</c:v>
                </c:pt>
                <c:pt idx="60">
                  <c:v>17.8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Data!$AD$2:$AD$77</c:f>
              <c:numCache>
                <c:ptCount val="7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Data!$AJ$2:$AJ$150</c:f>
              <c:numCache>
                <c:ptCount val="149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-0.9</c:v>
                </c:pt>
                <c:pt idx="52">
                  <c:v>0.9</c:v>
                </c:pt>
                <c:pt idx="53">
                  <c:v>1.6</c:v>
                </c:pt>
                <c:pt idx="54">
                  <c:v>4.5</c:v>
                </c:pt>
                <c:pt idx="55">
                  <c:v>5.3</c:v>
                </c:pt>
                <c:pt idx="56">
                  <c:v>3.5</c:v>
                </c:pt>
                <c:pt idx="57">
                  <c:v>0.1</c:v>
                </c:pt>
                <c:pt idx="58">
                  <c:v>5.6</c:v>
                </c:pt>
                <c:pt idx="59">
                  <c:v>0.4</c:v>
                </c:pt>
                <c:pt idx="60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Data!$AK$2:$AK$150</c:f>
              <c:numCache>
                <c:ptCount val="14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-1.6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-1.6</c:v>
                </c:pt>
                <c:pt idx="19">
                  <c:v>-1.6</c:v>
                </c:pt>
                <c:pt idx="20">
                  <c:v>-1.5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-1.6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-1.7</c:v>
                </c:pt>
                <c:pt idx="51">
                  <c:v>-1.3</c:v>
                </c:pt>
                <c:pt idx="52">
                  <c:v>-0.4</c:v>
                </c:pt>
                <c:pt idx="53">
                  <c:v>-0.3</c:v>
                </c:pt>
                <c:pt idx="54">
                  <c:v>1.9</c:v>
                </c:pt>
                <c:pt idx="55">
                  <c:v>4.7</c:v>
                </c:pt>
                <c:pt idx="56">
                  <c:v>0</c:v>
                </c:pt>
                <c:pt idx="57">
                  <c:v>-0.6</c:v>
                </c:pt>
                <c:pt idx="58">
                  <c:v>0.4</c:v>
                </c:pt>
                <c:pt idx="59">
                  <c:v>-0.7</c:v>
                </c:pt>
                <c:pt idx="60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Data!$AL$2:$AL$150</c:f>
              <c:numCache>
                <c:ptCount val="149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-1.9</c:v>
                </c:pt>
                <c:pt idx="9">
                  <c:v>-1.9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-1.9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-3.1</c:v>
                </c:pt>
                <c:pt idx="51">
                  <c:v>-1.8</c:v>
                </c:pt>
                <c:pt idx="52">
                  <c:v>-1.5</c:v>
                </c:pt>
                <c:pt idx="53">
                  <c:v>-1.3</c:v>
                </c:pt>
                <c:pt idx="54">
                  <c:v>-0.2</c:v>
                </c:pt>
                <c:pt idx="55">
                  <c:v>1.9</c:v>
                </c:pt>
                <c:pt idx="56">
                  <c:v>-1.5</c:v>
                </c:pt>
                <c:pt idx="57">
                  <c:v>-1.2</c:v>
                </c:pt>
                <c:pt idx="58">
                  <c:v>-0.7</c:v>
                </c:pt>
                <c:pt idx="59">
                  <c:v>-1.1</c:v>
                </c:pt>
                <c:pt idx="60">
                  <c:v>-0.9</c:v>
                </c:pt>
              </c:numCache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Data!$AG$2:$AG$77</c:f>
              <c:numCache>
                <c:ptCount val="76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24.4</c:v>
                </c:pt>
                <c:pt idx="50">
                  <c:v>24.5</c:v>
                </c:pt>
                <c:pt idx="51">
                  <c:v>24.6</c:v>
                </c:pt>
                <c:pt idx="52">
                  <c:v>24.7</c:v>
                </c:pt>
                <c:pt idx="53">
                  <c:v>24.7</c:v>
                </c:pt>
                <c:pt idx="54">
                  <c:v>25</c:v>
                </c:pt>
                <c:pt idx="55">
                  <c:v>25.3</c:v>
                </c:pt>
                <c:pt idx="56">
                  <c:v>25.2</c:v>
                </c:pt>
                <c:pt idx="57">
                  <c:v>24.8</c:v>
                </c:pt>
                <c:pt idx="58">
                  <c:v>25</c:v>
                </c:pt>
                <c:pt idx="59">
                  <c:v>24.9</c:v>
                </c:pt>
                <c:pt idx="60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Data!$AH$2:$AH$150</c:f>
              <c:numCache>
                <c:ptCount val="149"/>
                <c:pt idx="0">
                  <c:v>24.5</c:v>
                </c:pt>
                <c:pt idx="1">
                  <c:v>24.5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24.8</c:v>
                </c:pt>
                <c:pt idx="55">
                  <c:v>25.1</c:v>
                </c:pt>
                <c:pt idx="56">
                  <c:v>24.9</c:v>
                </c:pt>
                <c:pt idx="57">
                  <c:v>24.8</c:v>
                </c:pt>
                <c:pt idx="58">
                  <c:v>24.8</c:v>
                </c:pt>
                <c:pt idx="59">
                  <c:v>24.7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Data!$AI$2:$AI$150</c:f>
              <c:numCache>
                <c:ptCount val="149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24.3</c:v>
                </c:pt>
                <c:pt idx="20">
                  <c:v>24.4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24.3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24.6</c:v>
                </c:pt>
                <c:pt idx="54">
                  <c:v>24.7</c:v>
                </c:pt>
                <c:pt idx="55">
                  <c:v>25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24.6</c:v>
                </c:pt>
                <c:pt idx="60">
                  <c:v>24.6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0.49975</cdr:y>
    </cdr:from>
    <cdr:to>
      <cdr:x>0.50675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workbookViewId="0" topLeftCell="A1">
      <pane ySplit="1" topLeftCell="BM38" activePane="bottomLeft" state="frozen"/>
      <selection pane="topLeft" activeCell="A1" sqref="A1"/>
      <selection pane="bottomLeft" activeCell="A50" sqref="A50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4" width="4.57421875" style="2" customWidth="1"/>
    <col min="15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40196</v>
      </c>
      <c r="B2" s="11">
        <v>40196</v>
      </c>
      <c r="C2" s="12">
        <v>0</v>
      </c>
      <c r="D2" s="13">
        <v>244</v>
      </c>
      <c r="E2" s="13">
        <v>242.6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77212.36</v>
      </c>
      <c r="N2" s="13">
        <v>8.39</v>
      </c>
      <c r="O2" s="13">
        <v>30.94</v>
      </c>
      <c r="P2" s="13">
        <v>188791</v>
      </c>
      <c r="Q2" s="13">
        <v>59645.9</v>
      </c>
      <c r="R2" s="13">
        <v>57.2</v>
      </c>
      <c r="S2" s="13">
        <v>62.2</v>
      </c>
      <c r="T2" s="13">
        <v>11.2</v>
      </c>
      <c r="U2" s="13">
        <v>11.2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571.9</v>
      </c>
      <c r="AD2" s="13">
        <v>0.8</v>
      </c>
      <c r="AE2" s="13">
        <v>0</v>
      </c>
      <c r="AF2" s="13">
        <v>0</v>
      </c>
      <c r="AG2" s="13">
        <v>24.5</v>
      </c>
      <c r="AH2" s="13">
        <v>24.5</v>
      </c>
      <c r="AI2" s="13">
        <v>24.4</v>
      </c>
      <c r="AJ2" s="13">
        <v>-1.5</v>
      </c>
      <c r="AK2" s="13">
        <v>-1.6</v>
      </c>
      <c r="AL2" s="13">
        <v>-2</v>
      </c>
      <c r="AM2" s="13">
        <v>1922</v>
      </c>
      <c r="AN2" s="13">
        <v>-5.2</v>
      </c>
      <c r="AO2" s="13">
        <v>0</v>
      </c>
    </row>
    <row r="3" spans="1:50" ht="12.75">
      <c r="A3" s="4">
        <f>B3+C3</f>
        <v>40196.006944444445</v>
      </c>
      <c r="B3" s="3">
        <v>40196</v>
      </c>
      <c r="C3" s="1">
        <v>0.006944444444444444</v>
      </c>
      <c r="D3" s="2">
        <v>242</v>
      </c>
      <c r="E3" s="2">
        <v>242</v>
      </c>
      <c r="F3" s="2">
        <v>240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77212.38</v>
      </c>
      <c r="N3" s="2">
        <v>0.03</v>
      </c>
      <c r="O3" s="2">
        <v>8.39</v>
      </c>
      <c r="P3" s="2">
        <v>188791</v>
      </c>
      <c r="Q3" s="2">
        <v>59645.9</v>
      </c>
      <c r="R3" s="2">
        <v>0</v>
      </c>
      <c r="S3" s="2">
        <v>57.2</v>
      </c>
      <c r="T3" s="2">
        <v>11.2</v>
      </c>
      <c r="U3" s="2">
        <v>11.2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571.9</v>
      </c>
      <c r="AD3" s="2">
        <v>0.8</v>
      </c>
      <c r="AE3" s="2">
        <v>0</v>
      </c>
      <c r="AF3" s="2">
        <v>0</v>
      </c>
      <c r="AG3" s="2">
        <v>24.5</v>
      </c>
      <c r="AH3" s="2">
        <v>24.5</v>
      </c>
      <c r="AI3" s="2">
        <v>24.4</v>
      </c>
      <c r="AJ3" s="2">
        <v>-1.5</v>
      </c>
      <c r="AK3" s="2">
        <v>-1.6</v>
      </c>
      <c r="AL3" s="2">
        <v>-2</v>
      </c>
      <c r="AM3" s="2">
        <v>1921</v>
      </c>
      <c r="AN3" s="2">
        <v>-5.5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40196.01388888889</v>
      </c>
      <c r="B4" s="3">
        <v>40196</v>
      </c>
      <c r="C4" s="1">
        <v>0.013888888888888888</v>
      </c>
      <c r="D4" s="2">
        <v>242</v>
      </c>
      <c r="E4" s="2">
        <v>240.7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77212.42</v>
      </c>
      <c r="N4" s="2">
        <v>0.06</v>
      </c>
      <c r="O4" s="2">
        <v>8.39</v>
      </c>
      <c r="P4" s="2">
        <v>188791</v>
      </c>
      <c r="Q4" s="2">
        <v>59645.9</v>
      </c>
      <c r="R4" s="2">
        <v>0</v>
      </c>
      <c r="S4" s="2">
        <v>57.2</v>
      </c>
      <c r="T4" s="2">
        <v>11.2</v>
      </c>
      <c r="U4" s="2">
        <v>11.2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571.9</v>
      </c>
      <c r="AD4" s="2">
        <v>0.8</v>
      </c>
      <c r="AE4" s="2">
        <v>0</v>
      </c>
      <c r="AF4" s="2">
        <v>0</v>
      </c>
      <c r="AG4" s="2">
        <v>24.5</v>
      </c>
      <c r="AH4" s="2">
        <v>24.4</v>
      </c>
      <c r="AI4" s="2">
        <v>24.4</v>
      </c>
      <c r="AJ4" s="2">
        <v>-1.5</v>
      </c>
      <c r="AK4" s="2">
        <v>-1.6</v>
      </c>
      <c r="AL4" s="2">
        <v>-2</v>
      </c>
      <c r="AM4" s="2">
        <v>1921</v>
      </c>
      <c r="AN4" s="2">
        <v>-5.7</v>
      </c>
      <c r="AO4" s="2">
        <v>0</v>
      </c>
      <c r="AW4" s="2">
        <f>IF((N4-N3)*3600&lt;0,0,(N4-N3)*3600)</f>
        <v>108</v>
      </c>
      <c r="AX4" s="2">
        <f>IF((R4-R3)*3600&lt;0,0,(R4-R3)*3600)</f>
        <v>0</v>
      </c>
    </row>
    <row r="5" spans="1:50" ht="12.75">
      <c r="A5" s="4">
        <f aca="true" t="shared" si="0" ref="A5:A68">B5+C5</f>
        <v>40196.020833333336</v>
      </c>
      <c r="B5" s="3">
        <v>40196</v>
      </c>
      <c r="C5" s="1">
        <v>0.020833333333333332</v>
      </c>
      <c r="D5" s="2">
        <v>242</v>
      </c>
      <c r="E5" s="2">
        <v>240.6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77212.45</v>
      </c>
      <c r="N5" s="2">
        <v>0.1</v>
      </c>
      <c r="O5" s="2">
        <v>8.39</v>
      </c>
      <c r="P5" s="2">
        <v>188791</v>
      </c>
      <c r="Q5" s="2">
        <v>59645.9</v>
      </c>
      <c r="R5" s="2">
        <v>0</v>
      </c>
      <c r="S5" s="2">
        <v>57.2</v>
      </c>
      <c r="T5" s="2">
        <v>11.2</v>
      </c>
      <c r="U5" s="2">
        <v>11.2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571.9</v>
      </c>
      <c r="AD5" s="2">
        <v>0.8</v>
      </c>
      <c r="AE5" s="2">
        <v>0</v>
      </c>
      <c r="AF5" s="2">
        <v>0</v>
      </c>
      <c r="AG5" s="2">
        <v>24.5</v>
      </c>
      <c r="AH5" s="2">
        <v>24.4</v>
      </c>
      <c r="AI5" s="2">
        <v>24.4</v>
      </c>
      <c r="AJ5" s="2">
        <v>-1.5</v>
      </c>
      <c r="AK5" s="2">
        <v>-1.7</v>
      </c>
      <c r="AL5" s="2">
        <v>-2</v>
      </c>
      <c r="AM5" s="2">
        <v>1921</v>
      </c>
      <c r="AN5" s="2">
        <v>-6</v>
      </c>
      <c r="AO5" s="2">
        <v>0</v>
      </c>
      <c r="AW5" s="2">
        <f>IF((N5-N4)*3600&lt;0,0,(N5-N4)*3600)</f>
        <v>144.00000000000003</v>
      </c>
      <c r="AX5" s="2">
        <f>IF((R5-R4)*3600&lt;0,0,(R5-R4)*3600)</f>
        <v>0</v>
      </c>
    </row>
    <row r="6" spans="1:50" ht="12.75">
      <c r="A6" s="4">
        <f t="shared" si="0"/>
        <v>40196.02777777778</v>
      </c>
      <c r="B6" s="3">
        <v>40196</v>
      </c>
      <c r="C6" s="1">
        <v>0.027777777777777776</v>
      </c>
      <c r="D6" s="2">
        <v>240</v>
      </c>
      <c r="E6" s="2">
        <v>239.7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77212.48</v>
      </c>
      <c r="N6" s="2">
        <v>0.12</v>
      </c>
      <c r="O6" s="2">
        <v>8.39</v>
      </c>
      <c r="P6" s="2">
        <v>188791</v>
      </c>
      <c r="Q6" s="2">
        <v>59645.9</v>
      </c>
      <c r="R6" s="2">
        <v>0</v>
      </c>
      <c r="S6" s="2">
        <v>57.2</v>
      </c>
      <c r="T6" s="2">
        <v>11.2</v>
      </c>
      <c r="U6" s="2">
        <v>11.2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571.9</v>
      </c>
      <c r="AD6" s="2">
        <v>0</v>
      </c>
      <c r="AE6" s="2">
        <v>0</v>
      </c>
      <c r="AF6" s="2">
        <v>0</v>
      </c>
      <c r="AG6" s="2">
        <v>24.5</v>
      </c>
      <c r="AH6" s="2">
        <v>24.4</v>
      </c>
      <c r="AI6" s="2">
        <v>24.4</v>
      </c>
      <c r="AJ6" s="2">
        <v>-1.5</v>
      </c>
      <c r="AK6" s="2">
        <v>-1.6</v>
      </c>
      <c r="AL6" s="2">
        <v>-1.9</v>
      </c>
      <c r="AM6" s="2">
        <v>1921</v>
      </c>
      <c r="AN6" s="2">
        <v>0</v>
      </c>
      <c r="AO6" s="2">
        <v>0</v>
      </c>
      <c r="AW6" s="2">
        <f aca="true" t="shared" si="1" ref="AW6:AW69">IF((N6-N5)*3600&lt;0,0,(N6-N5)*3600)</f>
        <v>71.99999999999996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40196.03472222222</v>
      </c>
      <c r="B7" s="3">
        <v>40196</v>
      </c>
      <c r="C7" s="1">
        <v>0.034722222222222224</v>
      </c>
      <c r="D7" s="2">
        <v>240</v>
      </c>
      <c r="E7" s="2">
        <v>239.9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77212.5</v>
      </c>
      <c r="N7" s="2">
        <v>0.15</v>
      </c>
      <c r="O7" s="2">
        <v>8.39</v>
      </c>
      <c r="P7" s="2">
        <v>188791</v>
      </c>
      <c r="Q7" s="2">
        <v>59645.9</v>
      </c>
      <c r="R7" s="2">
        <v>0</v>
      </c>
      <c r="S7" s="2">
        <v>57.2</v>
      </c>
      <c r="T7" s="2">
        <v>11.2</v>
      </c>
      <c r="U7" s="2">
        <v>11.2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571.9</v>
      </c>
      <c r="AD7" s="2">
        <v>0</v>
      </c>
      <c r="AE7" s="2">
        <v>0</v>
      </c>
      <c r="AF7" s="2">
        <v>0</v>
      </c>
      <c r="AG7" s="2">
        <v>24.5</v>
      </c>
      <c r="AH7" s="2">
        <v>24.4</v>
      </c>
      <c r="AI7" s="2">
        <v>24.4</v>
      </c>
      <c r="AJ7" s="2">
        <v>-1.5</v>
      </c>
      <c r="AK7" s="2">
        <v>-1.5</v>
      </c>
      <c r="AL7" s="2">
        <v>-2</v>
      </c>
      <c r="AM7" s="2">
        <v>1920</v>
      </c>
      <c r="AN7" s="2">
        <v>-0.2</v>
      </c>
      <c r="AO7" s="2">
        <v>0</v>
      </c>
      <c r="AW7" s="2">
        <f t="shared" si="1"/>
        <v>108</v>
      </c>
      <c r="AX7" s="2">
        <f t="shared" si="2"/>
        <v>0</v>
      </c>
    </row>
    <row r="8" spans="1:50" ht="12.75">
      <c r="A8" s="4">
        <f t="shared" si="0"/>
        <v>40196.041666666664</v>
      </c>
      <c r="B8" s="3">
        <v>40196</v>
      </c>
      <c r="C8" s="1">
        <v>0.041666666666666664</v>
      </c>
      <c r="D8" s="2">
        <v>242</v>
      </c>
      <c r="E8" s="2">
        <v>240.2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77212.54</v>
      </c>
      <c r="N8" s="2">
        <v>0.18</v>
      </c>
      <c r="O8" s="2">
        <v>8.39</v>
      </c>
      <c r="P8" s="2">
        <v>188791</v>
      </c>
      <c r="Q8" s="2">
        <v>59645.9</v>
      </c>
      <c r="R8" s="2">
        <v>0</v>
      </c>
      <c r="S8" s="2">
        <v>57.2</v>
      </c>
      <c r="T8" s="2">
        <v>11.2</v>
      </c>
      <c r="U8" s="2">
        <v>11.2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571.9</v>
      </c>
      <c r="AD8" s="2">
        <v>0</v>
      </c>
      <c r="AE8" s="2">
        <v>0</v>
      </c>
      <c r="AF8" s="2">
        <v>0</v>
      </c>
      <c r="AG8" s="2">
        <v>24.5</v>
      </c>
      <c r="AH8" s="2">
        <v>24.4</v>
      </c>
      <c r="AI8" s="2">
        <v>24.4</v>
      </c>
      <c r="AJ8" s="2">
        <v>-1.5</v>
      </c>
      <c r="AK8" s="2">
        <v>-1.5</v>
      </c>
      <c r="AL8" s="2">
        <v>-2</v>
      </c>
      <c r="AM8" s="2">
        <v>1920</v>
      </c>
      <c r="AN8" s="2">
        <v>-0.5</v>
      </c>
      <c r="AO8" s="2">
        <v>0</v>
      </c>
      <c r="AW8" s="2">
        <f t="shared" si="1"/>
        <v>108</v>
      </c>
      <c r="AX8" s="2">
        <f t="shared" si="2"/>
        <v>0</v>
      </c>
    </row>
    <row r="9" spans="1:50" ht="12.75">
      <c r="A9" s="4">
        <f t="shared" si="0"/>
        <v>40196.04861111111</v>
      </c>
      <c r="B9" s="3">
        <v>40196</v>
      </c>
      <c r="C9" s="1">
        <v>0.04861111111111111</v>
      </c>
      <c r="D9" s="2">
        <v>242</v>
      </c>
      <c r="E9" s="2">
        <v>241.7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77212.56</v>
      </c>
      <c r="N9" s="2">
        <v>0.21</v>
      </c>
      <c r="O9" s="2">
        <v>8.39</v>
      </c>
      <c r="P9" s="2">
        <v>188791</v>
      </c>
      <c r="Q9" s="2">
        <v>59645.9</v>
      </c>
      <c r="R9" s="2">
        <v>0</v>
      </c>
      <c r="S9" s="2">
        <v>57.2</v>
      </c>
      <c r="T9" s="2">
        <v>11.2</v>
      </c>
      <c r="U9" s="2">
        <v>11.2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571.9</v>
      </c>
      <c r="AD9" s="2">
        <v>0</v>
      </c>
      <c r="AE9" s="2">
        <v>0</v>
      </c>
      <c r="AF9" s="2">
        <v>0</v>
      </c>
      <c r="AG9" s="2">
        <v>24.5</v>
      </c>
      <c r="AH9" s="2">
        <v>24.4</v>
      </c>
      <c r="AI9" s="2">
        <v>24.4</v>
      </c>
      <c r="AJ9" s="2">
        <v>-1.5</v>
      </c>
      <c r="AK9" s="2">
        <v>-1.6</v>
      </c>
      <c r="AL9" s="2">
        <v>-2</v>
      </c>
      <c r="AM9" s="2">
        <v>1920</v>
      </c>
      <c r="AN9" s="2">
        <v>-0.8</v>
      </c>
      <c r="AO9" s="2">
        <v>0</v>
      </c>
      <c r="AW9" s="2">
        <f t="shared" si="1"/>
        <v>108</v>
      </c>
      <c r="AX9" s="2">
        <f t="shared" si="2"/>
        <v>0</v>
      </c>
    </row>
    <row r="10" spans="1:50" ht="12.75">
      <c r="A10" s="4">
        <f t="shared" si="0"/>
        <v>40196.055555555555</v>
      </c>
      <c r="B10" s="3">
        <v>40196</v>
      </c>
      <c r="C10" s="1">
        <v>0.05555555555555555</v>
      </c>
      <c r="D10" s="2">
        <v>242</v>
      </c>
      <c r="E10" s="2">
        <v>241.8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77212.58</v>
      </c>
      <c r="N10" s="2">
        <v>0.23</v>
      </c>
      <c r="O10" s="2">
        <v>8.39</v>
      </c>
      <c r="P10" s="2">
        <v>188791</v>
      </c>
      <c r="Q10" s="2">
        <v>59645.9</v>
      </c>
      <c r="R10" s="2">
        <v>0</v>
      </c>
      <c r="S10" s="2">
        <v>57.2</v>
      </c>
      <c r="T10" s="2">
        <v>11.2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571.9</v>
      </c>
      <c r="AD10" s="2">
        <v>0</v>
      </c>
      <c r="AE10" s="2">
        <v>0</v>
      </c>
      <c r="AF10" s="2">
        <v>0</v>
      </c>
      <c r="AG10" s="2">
        <v>24.5</v>
      </c>
      <c r="AH10" s="2">
        <v>24.4</v>
      </c>
      <c r="AI10" s="2">
        <v>24.4</v>
      </c>
      <c r="AJ10" s="2">
        <v>-1.5</v>
      </c>
      <c r="AK10" s="2">
        <v>-1.5</v>
      </c>
      <c r="AL10" s="2">
        <v>-1.9</v>
      </c>
      <c r="AM10" s="2">
        <v>1919</v>
      </c>
      <c r="AN10" s="2">
        <v>-1.1</v>
      </c>
      <c r="AO10" s="2">
        <v>0</v>
      </c>
      <c r="AW10" s="2">
        <f t="shared" si="1"/>
        <v>72.00000000000006</v>
      </c>
      <c r="AX10" s="2">
        <f t="shared" si="2"/>
        <v>0</v>
      </c>
    </row>
    <row r="11" spans="1:50" ht="12.75">
      <c r="A11" s="4">
        <f t="shared" si="0"/>
        <v>40196.0625</v>
      </c>
      <c r="B11" s="3">
        <v>40196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77212.6</v>
      </c>
      <c r="N11" s="2">
        <v>0.25</v>
      </c>
      <c r="O11" s="2">
        <v>8.39</v>
      </c>
      <c r="P11" s="2">
        <v>188791</v>
      </c>
      <c r="Q11" s="2">
        <v>59645.9</v>
      </c>
      <c r="R11" s="2">
        <v>0</v>
      </c>
      <c r="S11" s="2">
        <v>57.2</v>
      </c>
      <c r="T11" s="2">
        <v>11.2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571.9</v>
      </c>
      <c r="AD11" s="2">
        <v>0</v>
      </c>
      <c r="AE11" s="2">
        <v>0</v>
      </c>
      <c r="AF11" s="2">
        <v>0</v>
      </c>
      <c r="AG11" s="2">
        <v>24.5</v>
      </c>
      <c r="AH11" s="2">
        <v>24.4</v>
      </c>
      <c r="AI11" s="2">
        <v>24.4</v>
      </c>
      <c r="AJ11" s="2">
        <v>-1.5</v>
      </c>
      <c r="AK11" s="2">
        <v>-1.5</v>
      </c>
      <c r="AL11" s="2">
        <v>-1.9</v>
      </c>
      <c r="AM11" s="2">
        <v>1919</v>
      </c>
      <c r="AN11" s="2">
        <v>-1.3</v>
      </c>
      <c r="AO11" s="2">
        <v>0</v>
      </c>
      <c r="AW11" s="2">
        <f t="shared" si="1"/>
        <v>71.99999999999996</v>
      </c>
      <c r="AX11" s="2">
        <f t="shared" si="2"/>
        <v>0</v>
      </c>
    </row>
    <row r="12" spans="1:50" ht="12.75">
      <c r="A12" s="4">
        <f t="shared" si="0"/>
        <v>40196.069444444445</v>
      </c>
      <c r="B12" s="3">
        <v>40196</v>
      </c>
      <c r="C12" s="1">
        <v>0.06944444444444443</v>
      </c>
      <c r="D12" s="2">
        <v>242</v>
      </c>
      <c r="E12" s="2">
        <v>242</v>
      </c>
      <c r="F12" s="2">
        <v>242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77212.62</v>
      </c>
      <c r="N12" s="2">
        <v>0.27</v>
      </c>
      <c r="O12" s="2">
        <v>8.39</v>
      </c>
      <c r="P12" s="2">
        <v>188791</v>
      </c>
      <c r="Q12" s="2">
        <v>59645.9</v>
      </c>
      <c r="R12" s="2">
        <v>0</v>
      </c>
      <c r="S12" s="2">
        <v>57.2</v>
      </c>
      <c r="T12" s="2">
        <v>11.2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571.9</v>
      </c>
      <c r="AD12" s="2">
        <v>0</v>
      </c>
      <c r="AE12" s="2">
        <v>0</v>
      </c>
      <c r="AF12" s="2">
        <v>0</v>
      </c>
      <c r="AG12" s="2">
        <v>24.5</v>
      </c>
      <c r="AH12" s="2">
        <v>24.4</v>
      </c>
      <c r="AI12" s="2">
        <v>24.4</v>
      </c>
      <c r="AJ12" s="2">
        <v>-1.5</v>
      </c>
      <c r="AK12" s="2">
        <v>-1.5</v>
      </c>
      <c r="AL12" s="2">
        <v>-2</v>
      </c>
      <c r="AM12" s="2">
        <v>1919</v>
      </c>
      <c r="AN12" s="2">
        <v>-1.6</v>
      </c>
      <c r="AO12" s="2">
        <v>0</v>
      </c>
      <c r="AW12" s="2">
        <f t="shared" si="1"/>
        <v>72.00000000000006</v>
      </c>
      <c r="AX12" s="2">
        <f t="shared" si="2"/>
        <v>0</v>
      </c>
    </row>
    <row r="13" spans="1:50" ht="12.75">
      <c r="A13" s="4">
        <f t="shared" si="0"/>
        <v>40196.07638888889</v>
      </c>
      <c r="B13" s="3">
        <v>40196</v>
      </c>
      <c r="C13" s="1">
        <v>0.0763888888888889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77212.64</v>
      </c>
      <c r="N13" s="2">
        <v>0.29</v>
      </c>
      <c r="O13" s="2">
        <v>8.39</v>
      </c>
      <c r="P13" s="2">
        <v>188791</v>
      </c>
      <c r="Q13" s="2">
        <v>59645.9</v>
      </c>
      <c r="R13" s="2">
        <v>0</v>
      </c>
      <c r="S13" s="2">
        <v>57.2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571.9</v>
      </c>
      <c r="AD13" s="2">
        <v>0</v>
      </c>
      <c r="AE13" s="2">
        <v>0</v>
      </c>
      <c r="AF13" s="2">
        <v>0</v>
      </c>
      <c r="AG13" s="2">
        <v>24.5</v>
      </c>
      <c r="AH13" s="2">
        <v>24.4</v>
      </c>
      <c r="AI13" s="2">
        <v>24.4</v>
      </c>
      <c r="AJ13" s="2">
        <v>-1.5</v>
      </c>
      <c r="AK13" s="2">
        <v>-1.5</v>
      </c>
      <c r="AL13" s="2">
        <v>-2</v>
      </c>
      <c r="AM13" s="2">
        <v>1919</v>
      </c>
      <c r="AN13" s="2">
        <v>-1.8</v>
      </c>
      <c r="AO13" s="2">
        <v>0</v>
      </c>
      <c r="AW13" s="2">
        <f t="shared" si="1"/>
        <v>71.99999999999986</v>
      </c>
      <c r="AX13" s="2">
        <f t="shared" si="2"/>
        <v>0</v>
      </c>
    </row>
    <row r="14" spans="1:50" ht="12.75">
      <c r="A14" s="4">
        <f t="shared" si="0"/>
        <v>40196.083333333336</v>
      </c>
      <c r="B14" s="3">
        <v>40196</v>
      </c>
      <c r="C14" s="1">
        <v>0.08333333333333333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77212.68</v>
      </c>
      <c r="N14" s="2">
        <v>0.32</v>
      </c>
      <c r="O14" s="2">
        <v>8.39</v>
      </c>
      <c r="P14" s="2">
        <v>188791</v>
      </c>
      <c r="Q14" s="2">
        <v>59645.9</v>
      </c>
      <c r="R14" s="2">
        <v>0</v>
      </c>
      <c r="S14" s="2">
        <v>57.2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571.9</v>
      </c>
      <c r="AD14" s="2">
        <v>0</v>
      </c>
      <c r="AE14" s="2">
        <v>0</v>
      </c>
      <c r="AF14" s="2">
        <v>0</v>
      </c>
      <c r="AG14" s="2">
        <v>24.5</v>
      </c>
      <c r="AH14" s="2">
        <v>24.4</v>
      </c>
      <c r="AI14" s="2">
        <v>24.4</v>
      </c>
      <c r="AJ14" s="2">
        <v>-1.5</v>
      </c>
      <c r="AK14" s="2">
        <v>-1.5</v>
      </c>
      <c r="AL14" s="2">
        <v>-1.9</v>
      </c>
      <c r="AM14" s="2">
        <v>1918</v>
      </c>
      <c r="AN14" s="2">
        <v>-2.1</v>
      </c>
      <c r="AO14" s="2">
        <v>0</v>
      </c>
      <c r="AW14" s="2">
        <f t="shared" si="1"/>
        <v>108.0000000000001</v>
      </c>
      <c r="AX14" s="2">
        <f t="shared" si="2"/>
        <v>0</v>
      </c>
    </row>
    <row r="15" spans="1:50" ht="12.75">
      <c r="A15" s="4">
        <f t="shared" si="0"/>
        <v>40196.09027777778</v>
      </c>
      <c r="B15" s="3">
        <v>40196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77212.71</v>
      </c>
      <c r="N15" s="2">
        <v>0.36</v>
      </c>
      <c r="O15" s="2">
        <v>8.39</v>
      </c>
      <c r="P15" s="2">
        <v>188791</v>
      </c>
      <c r="Q15" s="2">
        <v>59645.9</v>
      </c>
      <c r="R15" s="2">
        <v>0</v>
      </c>
      <c r="S15" s="2">
        <v>57.2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571.9</v>
      </c>
      <c r="AD15" s="2">
        <v>0</v>
      </c>
      <c r="AE15" s="2">
        <v>0</v>
      </c>
      <c r="AF15" s="2">
        <v>0</v>
      </c>
      <c r="AG15" s="2">
        <v>24.5</v>
      </c>
      <c r="AH15" s="2">
        <v>24.4</v>
      </c>
      <c r="AI15" s="2">
        <v>24.4</v>
      </c>
      <c r="AJ15" s="2">
        <v>-1.5</v>
      </c>
      <c r="AK15" s="2">
        <v>-1.5</v>
      </c>
      <c r="AL15" s="2">
        <v>-1.9</v>
      </c>
      <c r="AM15" s="2">
        <v>1918</v>
      </c>
      <c r="AN15" s="2">
        <v>-2.4</v>
      </c>
      <c r="AO15" s="2">
        <v>0</v>
      </c>
      <c r="AW15" s="2">
        <f t="shared" si="1"/>
        <v>143.99999999999991</v>
      </c>
      <c r="AX15" s="2">
        <f t="shared" si="2"/>
        <v>0</v>
      </c>
    </row>
    <row r="16" spans="1:50" ht="12.75">
      <c r="A16" s="4">
        <f t="shared" si="0"/>
        <v>40196.09722222222</v>
      </c>
      <c r="B16" s="3">
        <v>40196</v>
      </c>
      <c r="C16" s="1">
        <v>0.09722222222222222</v>
      </c>
      <c r="D16" s="2">
        <v>242</v>
      </c>
      <c r="E16" s="2">
        <v>241.9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77212.74</v>
      </c>
      <c r="N16" s="2">
        <v>0.38</v>
      </c>
      <c r="O16" s="2">
        <v>8.39</v>
      </c>
      <c r="P16" s="2">
        <v>188791</v>
      </c>
      <c r="Q16" s="2">
        <v>59645.9</v>
      </c>
      <c r="R16" s="2">
        <v>0</v>
      </c>
      <c r="S16" s="2">
        <v>57.2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571.9</v>
      </c>
      <c r="AD16" s="2">
        <v>0</v>
      </c>
      <c r="AE16" s="2">
        <v>0</v>
      </c>
      <c r="AF16" s="2">
        <v>0</v>
      </c>
      <c r="AG16" s="2">
        <v>24.5</v>
      </c>
      <c r="AH16" s="2">
        <v>24.4</v>
      </c>
      <c r="AI16" s="2">
        <v>24.4</v>
      </c>
      <c r="AJ16" s="2">
        <v>-1.5</v>
      </c>
      <c r="AK16" s="2">
        <v>-1.6</v>
      </c>
      <c r="AL16" s="2">
        <v>-2</v>
      </c>
      <c r="AM16" s="2">
        <v>1918</v>
      </c>
      <c r="AN16" s="2">
        <v>-2.6</v>
      </c>
      <c r="AO16" s="2">
        <v>0</v>
      </c>
      <c r="AW16" s="2">
        <f t="shared" si="1"/>
        <v>72.00000000000006</v>
      </c>
      <c r="AX16" s="2">
        <f t="shared" si="2"/>
        <v>0</v>
      </c>
    </row>
    <row r="17" spans="1:50" ht="12.75">
      <c r="A17" s="4">
        <f t="shared" si="0"/>
        <v>40196.104166666664</v>
      </c>
      <c r="B17" s="3">
        <v>40196</v>
      </c>
      <c r="C17" s="1">
        <v>0.10416666666666667</v>
      </c>
      <c r="D17" s="2">
        <v>242</v>
      </c>
      <c r="E17" s="2">
        <v>242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77212.77</v>
      </c>
      <c r="N17" s="2">
        <v>0.42</v>
      </c>
      <c r="O17" s="2">
        <v>8.39</v>
      </c>
      <c r="P17" s="2">
        <v>188791</v>
      </c>
      <c r="Q17" s="2">
        <v>59645.9</v>
      </c>
      <c r="R17" s="2">
        <v>0</v>
      </c>
      <c r="S17" s="2">
        <v>57.2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571.9</v>
      </c>
      <c r="AD17" s="2">
        <v>0</v>
      </c>
      <c r="AE17" s="2">
        <v>0</v>
      </c>
      <c r="AF17" s="2">
        <v>0</v>
      </c>
      <c r="AG17" s="2">
        <v>24.5</v>
      </c>
      <c r="AH17" s="2">
        <v>24.4</v>
      </c>
      <c r="AI17" s="2">
        <v>24.4</v>
      </c>
      <c r="AJ17" s="2">
        <v>-1.5</v>
      </c>
      <c r="AK17" s="2">
        <v>-1.5</v>
      </c>
      <c r="AL17" s="2">
        <v>-2</v>
      </c>
      <c r="AM17" s="2">
        <v>1918</v>
      </c>
      <c r="AN17" s="2">
        <v>-2.9</v>
      </c>
      <c r="AO17" s="2">
        <v>0</v>
      </c>
      <c r="AW17" s="2">
        <f t="shared" si="1"/>
        <v>143.99999999999991</v>
      </c>
      <c r="AX17" s="2">
        <f t="shared" si="2"/>
        <v>0</v>
      </c>
    </row>
    <row r="18" spans="1:50" ht="12.75">
      <c r="A18" s="4">
        <f t="shared" si="0"/>
        <v>40196.11111111111</v>
      </c>
      <c r="B18" s="3">
        <v>40196</v>
      </c>
      <c r="C18" s="1">
        <v>0.1111111111111111</v>
      </c>
      <c r="D18" s="2">
        <v>242</v>
      </c>
      <c r="E18" s="2">
        <v>242</v>
      </c>
      <c r="F18" s="2">
        <v>242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77212.8</v>
      </c>
      <c r="N18" s="2">
        <v>0.45</v>
      </c>
      <c r="O18" s="2">
        <v>8.39</v>
      </c>
      <c r="P18" s="2">
        <v>188791</v>
      </c>
      <c r="Q18" s="2">
        <v>59645.9</v>
      </c>
      <c r="R18" s="2">
        <v>0</v>
      </c>
      <c r="S18" s="2">
        <v>57.2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571.9</v>
      </c>
      <c r="AD18" s="2">
        <v>0</v>
      </c>
      <c r="AE18" s="2">
        <v>0</v>
      </c>
      <c r="AF18" s="2">
        <v>0</v>
      </c>
      <c r="AG18" s="2">
        <v>24.5</v>
      </c>
      <c r="AH18" s="2">
        <v>24.4</v>
      </c>
      <c r="AI18" s="2">
        <v>24.4</v>
      </c>
      <c r="AJ18" s="2">
        <v>-1.5</v>
      </c>
      <c r="AK18" s="2">
        <v>-1.5</v>
      </c>
      <c r="AL18" s="2">
        <v>-2</v>
      </c>
      <c r="AM18" s="2">
        <v>1917</v>
      </c>
      <c r="AN18" s="2">
        <v>-3.2</v>
      </c>
      <c r="AO18" s="2">
        <v>0</v>
      </c>
      <c r="AW18" s="2">
        <f t="shared" si="1"/>
        <v>108.0000000000001</v>
      </c>
      <c r="AX18" s="2">
        <f t="shared" si="2"/>
        <v>0</v>
      </c>
    </row>
    <row r="19" spans="1:50" ht="12.75">
      <c r="A19" s="4">
        <f t="shared" si="0"/>
        <v>40196.118055555555</v>
      </c>
      <c r="B19" s="3">
        <v>40196</v>
      </c>
      <c r="C19" s="1">
        <v>0.11805555555555557</v>
      </c>
      <c r="D19" s="2">
        <v>242</v>
      </c>
      <c r="E19" s="2">
        <v>242</v>
      </c>
      <c r="F19" s="2">
        <v>242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77212.83</v>
      </c>
      <c r="N19" s="2">
        <v>0.47</v>
      </c>
      <c r="O19" s="2">
        <v>8.39</v>
      </c>
      <c r="P19" s="2">
        <v>188791</v>
      </c>
      <c r="Q19" s="2">
        <v>59645.9</v>
      </c>
      <c r="R19" s="2">
        <v>0</v>
      </c>
      <c r="S19" s="2">
        <v>57.2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571.9</v>
      </c>
      <c r="AD19" s="2">
        <v>0</v>
      </c>
      <c r="AE19" s="2">
        <v>0</v>
      </c>
      <c r="AF19" s="2">
        <v>0</v>
      </c>
      <c r="AG19" s="2">
        <v>24.5</v>
      </c>
      <c r="AH19" s="2">
        <v>24.4</v>
      </c>
      <c r="AI19" s="2">
        <v>24.4</v>
      </c>
      <c r="AJ19" s="2">
        <v>-1.5</v>
      </c>
      <c r="AK19" s="2">
        <v>-1.5</v>
      </c>
      <c r="AL19" s="2">
        <v>-2</v>
      </c>
      <c r="AM19" s="2">
        <v>1917</v>
      </c>
      <c r="AN19" s="2">
        <v>-3.4</v>
      </c>
      <c r="AO19" s="2">
        <v>0</v>
      </c>
      <c r="AW19" s="2">
        <f t="shared" si="1"/>
        <v>71.99999999999986</v>
      </c>
      <c r="AX19" s="2">
        <f t="shared" si="2"/>
        <v>0</v>
      </c>
    </row>
    <row r="20" spans="1:50" ht="12.75">
      <c r="A20" s="4">
        <f t="shared" si="0"/>
        <v>40196.125</v>
      </c>
      <c r="B20" s="3">
        <v>40196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77212.85</v>
      </c>
      <c r="N20" s="2">
        <v>0.49</v>
      </c>
      <c r="O20" s="2">
        <v>8.39</v>
      </c>
      <c r="P20" s="2">
        <v>188791</v>
      </c>
      <c r="Q20" s="2">
        <v>59645.9</v>
      </c>
      <c r="R20" s="2">
        <v>0</v>
      </c>
      <c r="S20" s="2">
        <v>57.2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571.9</v>
      </c>
      <c r="AD20" s="2">
        <v>0</v>
      </c>
      <c r="AE20" s="2">
        <v>0</v>
      </c>
      <c r="AF20" s="2">
        <v>0</v>
      </c>
      <c r="AG20" s="2">
        <v>24.5</v>
      </c>
      <c r="AH20" s="2">
        <v>24.4</v>
      </c>
      <c r="AI20" s="2">
        <v>24.4</v>
      </c>
      <c r="AJ20" s="2">
        <v>-1.5</v>
      </c>
      <c r="AK20" s="2">
        <v>-1.6</v>
      </c>
      <c r="AL20" s="2">
        <v>-2</v>
      </c>
      <c r="AM20" s="2">
        <v>1917</v>
      </c>
      <c r="AN20" s="2">
        <v>-3.7</v>
      </c>
      <c r="AO20" s="2">
        <v>0</v>
      </c>
      <c r="AW20" s="2">
        <f t="shared" si="1"/>
        <v>72.00000000000006</v>
      </c>
      <c r="AX20" s="2">
        <f t="shared" si="2"/>
        <v>0</v>
      </c>
    </row>
    <row r="21" spans="1:50" ht="12.75">
      <c r="A21" s="4">
        <f t="shared" si="0"/>
        <v>40196.131944444445</v>
      </c>
      <c r="B21" s="3">
        <v>40196</v>
      </c>
      <c r="C21" s="1">
        <v>0.13194444444444445</v>
      </c>
      <c r="D21" s="2">
        <v>242</v>
      </c>
      <c r="E21" s="2">
        <v>242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77212.87</v>
      </c>
      <c r="N21" s="2">
        <v>0.51</v>
      </c>
      <c r="O21" s="2">
        <v>8.39</v>
      </c>
      <c r="P21" s="2">
        <v>188791</v>
      </c>
      <c r="Q21" s="2">
        <v>59645.9</v>
      </c>
      <c r="R21" s="2">
        <v>0</v>
      </c>
      <c r="S21" s="2">
        <v>57.2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571.9</v>
      </c>
      <c r="AD21" s="2">
        <v>0</v>
      </c>
      <c r="AE21" s="2">
        <v>0</v>
      </c>
      <c r="AF21" s="2">
        <v>0</v>
      </c>
      <c r="AG21" s="2">
        <v>24.5</v>
      </c>
      <c r="AH21" s="2">
        <v>24.4</v>
      </c>
      <c r="AI21" s="2">
        <v>24.3</v>
      </c>
      <c r="AJ21" s="2">
        <v>-1.5</v>
      </c>
      <c r="AK21" s="2">
        <v>-1.6</v>
      </c>
      <c r="AL21" s="2">
        <v>-1.9</v>
      </c>
      <c r="AM21" s="2">
        <v>1917</v>
      </c>
      <c r="AN21" s="2">
        <v>-4</v>
      </c>
      <c r="AO21" s="2">
        <v>0</v>
      </c>
      <c r="AW21" s="2">
        <f t="shared" si="1"/>
        <v>72.00000000000006</v>
      </c>
      <c r="AX21" s="2">
        <f t="shared" si="2"/>
        <v>0</v>
      </c>
    </row>
    <row r="22" spans="1:50" ht="12.75">
      <c r="A22" s="4">
        <f t="shared" si="0"/>
        <v>40196.13888888889</v>
      </c>
      <c r="B22" s="3">
        <v>40196</v>
      </c>
      <c r="C22" s="1">
        <v>0.1388888888888889</v>
      </c>
      <c r="D22" s="2">
        <v>242</v>
      </c>
      <c r="E22" s="2">
        <v>242</v>
      </c>
      <c r="F22" s="2">
        <v>242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77212.89</v>
      </c>
      <c r="N22" s="2">
        <v>0.53</v>
      </c>
      <c r="O22" s="2">
        <v>8.39</v>
      </c>
      <c r="P22" s="2">
        <v>188791</v>
      </c>
      <c r="Q22" s="2">
        <v>59645.9</v>
      </c>
      <c r="R22" s="2">
        <v>0</v>
      </c>
      <c r="S22" s="2">
        <v>57.2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571.9</v>
      </c>
      <c r="AD22" s="2">
        <v>0</v>
      </c>
      <c r="AE22" s="2">
        <v>0</v>
      </c>
      <c r="AF22" s="2">
        <v>0</v>
      </c>
      <c r="AG22" s="2">
        <v>24.5</v>
      </c>
      <c r="AH22" s="2">
        <v>24.4</v>
      </c>
      <c r="AI22" s="2">
        <v>24.4</v>
      </c>
      <c r="AJ22" s="2">
        <v>-1.5</v>
      </c>
      <c r="AK22" s="2">
        <v>-1.5</v>
      </c>
      <c r="AL22" s="2">
        <v>-2</v>
      </c>
      <c r="AM22" s="2">
        <v>1916</v>
      </c>
      <c r="AN22" s="2">
        <v>-4.3</v>
      </c>
      <c r="AO22" s="2">
        <v>0</v>
      </c>
      <c r="AW22" s="2">
        <f t="shared" si="1"/>
        <v>72.00000000000006</v>
      </c>
      <c r="AX22" s="2">
        <f t="shared" si="2"/>
        <v>0</v>
      </c>
    </row>
    <row r="23" spans="1:50" ht="12.75">
      <c r="A23" s="4">
        <f t="shared" si="0"/>
        <v>40196.145833333336</v>
      </c>
      <c r="B23" s="3">
        <v>40196</v>
      </c>
      <c r="C23" s="1">
        <v>0.14583333333333334</v>
      </c>
      <c r="D23" s="2">
        <v>242</v>
      </c>
      <c r="E23" s="2">
        <v>241.7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77212.91</v>
      </c>
      <c r="N23" s="2">
        <v>0.55</v>
      </c>
      <c r="O23" s="2">
        <v>8.39</v>
      </c>
      <c r="P23" s="2">
        <v>188791</v>
      </c>
      <c r="Q23" s="2">
        <v>59645.9</v>
      </c>
      <c r="R23" s="2">
        <v>0</v>
      </c>
      <c r="S23" s="2">
        <v>57.2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571.9</v>
      </c>
      <c r="AD23" s="2">
        <v>0</v>
      </c>
      <c r="AE23" s="2">
        <v>0</v>
      </c>
      <c r="AF23" s="2">
        <v>0</v>
      </c>
      <c r="AG23" s="2">
        <v>24.5</v>
      </c>
      <c r="AH23" s="2">
        <v>24.4</v>
      </c>
      <c r="AI23" s="2">
        <v>24.3</v>
      </c>
      <c r="AJ23" s="2">
        <v>-1.5</v>
      </c>
      <c r="AK23" s="2">
        <v>-1.6</v>
      </c>
      <c r="AL23" s="2">
        <v>-1.9</v>
      </c>
      <c r="AM23" s="2">
        <v>1916</v>
      </c>
      <c r="AN23" s="2">
        <v>-4.5</v>
      </c>
      <c r="AO23" s="2">
        <v>0</v>
      </c>
      <c r="AW23" s="2">
        <f t="shared" si="1"/>
        <v>72.00000000000006</v>
      </c>
      <c r="AX23" s="2">
        <f t="shared" si="2"/>
        <v>0</v>
      </c>
    </row>
    <row r="24" spans="1:50" ht="12.75">
      <c r="A24" s="4">
        <f t="shared" si="0"/>
        <v>40196.15277777778</v>
      </c>
      <c r="B24" s="3">
        <v>40196</v>
      </c>
      <c r="C24" s="1">
        <v>0.15277777777777776</v>
      </c>
      <c r="D24" s="2">
        <v>242</v>
      </c>
      <c r="E24" s="2">
        <v>241.1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77212.94</v>
      </c>
      <c r="N24" s="2">
        <v>0.58</v>
      </c>
      <c r="O24" s="2">
        <v>8.39</v>
      </c>
      <c r="P24" s="2">
        <v>188791</v>
      </c>
      <c r="Q24" s="2">
        <v>59645.9</v>
      </c>
      <c r="R24" s="2">
        <v>0</v>
      </c>
      <c r="S24" s="2">
        <v>57.2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571.9</v>
      </c>
      <c r="AD24" s="2">
        <v>0</v>
      </c>
      <c r="AE24" s="2">
        <v>0</v>
      </c>
      <c r="AF24" s="2">
        <v>0</v>
      </c>
      <c r="AG24" s="2">
        <v>24.5</v>
      </c>
      <c r="AH24" s="2">
        <v>24.4</v>
      </c>
      <c r="AI24" s="2">
        <v>24.3</v>
      </c>
      <c r="AJ24" s="2">
        <v>-1.5</v>
      </c>
      <c r="AK24" s="2">
        <v>-1.6</v>
      </c>
      <c r="AL24" s="2">
        <v>-2</v>
      </c>
      <c r="AM24" s="2">
        <v>1916</v>
      </c>
      <c r="AN24" s="2">
        <v>-4.8</v>
      </c>
      <c r="AO24" s="2">
        <v>0</v>
      </c>
      <c r="AW24" s="2">
        <f t="shared" si="1"/>
        <v>107.9999999999997</v>
      </c>
      <c r="AX24" s="2">
        <f t="shared" si="2"/>
        <v>0</v>
      </c>
    </row>
    <row r="25" spans="1:50" ht="12.75">
      <c r="A25" s="4">
        <f t="shared" si="0"/>
        <v>40196.15972222222</v>
      </c>
      <c r="B25" s="3">
        <v>40196</v>
      </c>
      <c r="C25" s="1">
        <v>0.15972222222222224</v>
      </c>
      <c r="D25" s="2">
        <v>242</v>
      </c>
      <c r="E25" s="2">
        <v>241.3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77212.97</v>
      </c>
      <c r="N25" s="2">
        <v>0.62</v>
      </c>
      <c r="O25" s="2">
        <v>8.39</v>
      </c>
      <c r="P25" s="2">
        <v>188791</v>
      </c>
      <c r="Q25" s="2">
        <v>59645.9</v>
      </c>
      <c r="R25" s="2">
        <v>0</v>
      </c>
      <c r="S25" s="2">
        <v>57.2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571.9</v>
      </c>
      <c r="AD25" s="2">
        <v>0</v>
      </c>
      <c r="AE25" s="2">
        <v>0</v>
      </c>
      <c r="AF25" s="2">
        <v>0</v>
      </c>
      <c r="AG25" s="2">
        <v>24.5</v>
      </c>
      <c r="AH25" s="2">
        <v>24.4</v>
      </c>
      <c r="AI25" s="2">
        <v>24.3</v>
      </c>
      <c r="AJ25" s="2">
        <v>-1.5</v>
      </c>
      <c r="AK25" s="2">
        <v>-1.6</v>
      </c>
      <c r="AL25" s="2">
        <v>-2</v>
      </c>
      <c r="AM25" s="2">
        <v>1915</v>
      </c>
      <c r="AN25" s="2">
        <v>-5.1</v>
      </c>
      <c r="AO25" s="2">
        <v>0</v>
      </c>
      <c r="AW25" s="2">
        <f t="shared" si="1"/>
        <v>144.0000000000001</v>
      </c>
      <c r="AX25" s="2">
        <f t="shared" si="2"/>
        <v>0</v>
      </c>
    </row>
    <row r="26" spans="1:50" ht="12.75">
      <c r="A26" s="4">
        <f t="shared" si="0"/>
        <v>40196.166666666664</v>
      </c>
      <c r="B26" s="3">
        <v>40196</v>
      </c>
      <c r="C26" s="1">
        <v>0.16666666666666666</v>
      </c>
      <c r="D26" s="2">
        <v>242</v>
      </c>
      <c r="E26" s="2">
        <v>240.9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77213</v>
      </c>
      <c r="N26" s="2">
        <v>0.65</v>
      </c>
      <c r="O26" s="2">
        <v>8.39</v>
      </c>
      <c r="P26" s="2">
        <v>188791</v>
      </c>
      <c r="Q26" s="2">
        <v>59645.9</v>
      </c>
      <c r="R26" s="2">
        <v>0</v>
      </c>
      <c r="S26" s="2">
        <v>57.2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571.9</v>
      </c>
      <c r="AD26" s="2">
        <v>0</v>
      </c>
      <c r="AE26" s="2">
        <v>0</v>
      </c>
      <c r="AF26" s="2">
        <v>0</v>
      </c>
      <c r="AG26" s="2">
        <v>24.5</v>
      </c>
      <c r="AH26" s="2">
        <v>24.4</v>
      </c>
      <c r="AI26" s="2">
        <v>24.4</v>
      </c>
      <c r="AJ26" s="2">
        <v>-1.5</v>
      </c>
      <c r="AK26" s="2">
        <v>-1.5</v>
      </c>
      <c r="AL26" s="2">
        <v>-1.9</v>
      </c>
      <c r="AM26" s="2">
        <v>1915</v>
      </c>
      <c r="AN26" s="2">
        <v>-5.3</v>
      </c>
      <c r="AO26" s="2">
        <v>0</v>
      </c>
      <c r="AW26" s="2">
        <f t="shared" si="1"/>
        <v>108.0000000000001</v>
      </c>
      <c r="AX26" s="2">
        <f t="shared" si="2"/>
        <v>0</v>
      </c>
    </row>
    <row r="27" spans="1:50" ht="12.75">
      <c r="A27" s="4">
        <f t="shared" si="0"/>
        <v>40196.17361111111</v>
      </c>
      <c r="B27" s="3">
        <v>40196</v>
      </c>
      <c r="C27" s="1">
        <v>0.17361111111111113</v>
      </c>
      <c r="D27" s="2">
        <v>242</v>
      </c>
      <c r="E27" s="2">
        <v>240.4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77213.04</v>
      </c>
      <c r="N27" s="2">
        <v>0.68</v>
      </c>
      <c r="O27" s="2">
        <v>8.39</v>
      </c>
      <c r="P27" s="2">
        <v>188791</v>
      </c>
      <c r="Q27" s="2">
        <v>59645.9</v>
      </c>
      <c r="R27" s="2">
        <v>0</v>
      </c>
      <c r="S27" s="2">
        <v>57.2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571.9</v>
      </c>
      <c r="AD27" s="2">
        <v>0</v>
      </c>
      <c r="AE27" s="2">
        <v>0</v>
      </c>
      <c r="AF27" s="2">
        <v>0</v>
      </c>
      <c r="AG27" s="2">
        <v>24.5</v>
      </c>
      <c r="AH27" s="2">
        <v>24.4</v>
      </c>
      <c r="AI27" s="2">
        <v>24.4</v>
      </c>
      <c r="AJ27" s="2">
        <v>-1.5</v>
      </c>
      <c r="AK27" s="2">
        <v>-1.5</v>
      </c>
      <c r="AL27" s="2">
        <v>-2</v>
      </c>
      <c r="AM27" s="2">
        <v>1915</v>
      </c>
      <c r="AN27" s="2">
        <v>-5.6</v>
      </c>
      <c r="AO27" s="2">
        <v>0</v>
      </c>
      <c r="AW27" s="2">
        <f t="shared" si="1"/>
        <v>108.0000000000001</v>
      </c>
      <c r="AX27" s="2">
        <f t="shared" si="2"/>
        <v>0</v>
      </c>
    </row>
    <row r="28" spans="1:50" ht="12.75">
      <c r="A28" s="4">
        <f t="shared" si="0"/>
        <v>40196.180555555555</v>
      </c>
      <c r="B28" s="3">
        <v>40196</v>
      </c>
      <c r="C28" s="1">
        <v>0.18055555555555555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77213.07</v>
      </c>
      <c r="N28" s="2">
        <v>0.71</v>
      </c>
      <c r="O28" s="2">
        <v>8.39</v>
      </c>
      <c r="P28" s="2">
        <v>188791</v>
      </c>
      <c r="Q28" s="2">
        <v>59645.9</v>
      </c>
      <c r="R28" s="2">
        <v>0</v>
      </c>
      <c r="S28" s="2">
        <v>57.2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571.9</v>
      </c>
      <c r="AD28" s="2">
        <v>0</v>
      </c>
      <c r="AE28" s="2">
        <v>0</v>
      </c>
      <c r="AF28" s="2">
        <v>0</v>
      </c>
      <c r="AG28" s="2">
        <v>24.5</v>
      </c>
      <c r="AH28" s="2">
        <v>24.4</v>
      </c>
      <c r="AI28" s="2">
        <v>24.4</v>
      </c>
      <c r="AJ28" s="2">
        <v>-1.5</v>
      </c>
      <c r="AK28" s="2">
        <v>-1.5</v>
      </c>
      <c r="AL28" s="2">
        <v>-2</v>
      </c>
      <c r="AM28" s="2">
        <v>1915</v>
      </c>
      <c r="AN28" s="2">
        <v>-5.9</v>
      </c>
      <c r="AO28" s="2">
        <v>0</v>
      </c>
      <c r="AW28" s="2">
        <f t="shared" si="1"/>
        <v>107.9999999999997</v>
      </c>
      <c r="AX28" s="2">
        <f t="shared" si="2"/>
        <v>0</v>
      </c>
    </row>
    <row r="29" spans="1:50" ht="12.75">
      <c r="A29" s="4">
        <f t="shared" si="0"/>
        <v>40196.1875</v>
      </c>
      <c r="B29" s="3">
        <v>40196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77213.09</v>
      </c>
      <c r="N29" s="2">
        <v>0.74</v>
      </c>
      <c r="O29" s="2">
        <v>8.39</v>
      </c>
      <c r="P29" s="2">
        <v>188791</v>
      </c>
      <c r="Q29" s="2">
        <v>59645.9</v>
      </c>
      <c r="R29" s="2">
        <v>0</v>
      </c>
      <c r="S29" s="2">
        <v>57.2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571.9</v>
      </c>
      <c r="AD29" s="2">
        <v>0</v>
      </c>
      <c r="AE29" s="2">
        <v>0</v>
      </c>
      <c r="AF29" s="2">
        <v>0</v>
      </c>
      <c r="AG29" s="2">
        <v>24.5</v>
      </c>
      <c r="AH29" s="2">
        <v>24.4</v>
      </c>
      <c r="AI29" s="2">
        <v>24.4</v>
      </c>
      <c r="AJ29" s="2">
        <v>-1.5</v>
      </c>
      <c r="AK29" s="2">
        <v>-1.5</v>
      </c>
      <c r="AL29" s="2">
        <v>-1.9</v>
      </c>
      <c r="AM29" s="2">
        <v>1914</v>
      </c>
      <c r="AN29" s="2">
        <v>-6.1</v>
      </c>
      <c r="AO29" s="2">
        <v>0</v>
      </c>
      <c r="AW29" s="2">
        <f t="shared" si="1"/>
        <v>108.0000000000001</v>
      </c>
      <c r="AX29" s="2">
        <f t="shared" si="2"/>
        <v>0</v>
      </c>
    </row>
    <row r="30" spans="1:50" ht="12.75">
      <c r="A30" s="4">
        <f t="shared" si="0"/>
        <v>40196.194444444445</v>
      </c>
      <c r="B30" s="3">
        <v>40196</v>
      </c>
      <c r="C30" s="1">
        <v>0.19444444444444445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77213.11</v>
      </c>
      <c r="N30" s="2">
        <v>0.76</v>
      </c>
      <c r="O30" s="2">
        <v>8.39</v>
      </c>
      <c r="P30" s="2">
        <v>188791</v>
      </c>
      <c r="Q30" s="2">
        <v>59645.9</v>
      </c>
      <c r="R30" s="2">
        <v>0</v>
      </c>
      <c r="S30" s="2">
        <v>57.2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571.9</v>
      </c>
      <c r="AD30" s="2">
        <v>0</v>
      </c>
      <c r="AE30" s="2">
        <v>0</v>
      </c>
      <c r="AF30" s="2">
        <v>0</v>
      </c>
      <c r="AG30" s="2">
        <v>24.5</v>
      </c>
      <c r="AH30" s="2">
        <v>24.4</v>
      </c>
      <c r="AI30" s="2">
        <v>24.4</v>
      </c>
      <c r="AJ30" s="2">
        <v>-1.5</v>
      </c>
      <c r="AK30" s="2">
        <v>-1.5</v>
      </c>
      <c r="AL30" s="2">
        <v>-2</v>
      </c>
      <c r="AM30" s="2">
        <v>1914</v>
      </c>
      <c r="AN30" s="2">
        <v>-6.4</v>
      </c>
      <c r="AO30" s="2">
        <v>0</v>
      </c>
      <c r="AW30" s="2">
        <f t="shared" si="1"/>
        <v>72.00000000000006</v>
      </c>
      <c r="AX30" s="2">
        <f t="shared" si="2"/>
        <v>0</v>
      </c>
    </row>
    <row r="31" spans="1:50" ht="12.75">
      <c r="A31" s="4">
        <f t="shared" si="0"/>
        <v>40196.20138888889</v>
      </c>
      <c r="B31" s="3">
        <v>40196</v>
      </c>
      <c r="C31" s="1">
        <v>0.20138888888888887</v>
      </c>
      <c r="D31" s="2">
        <v>242</v>
      </c>
      <c r="E31" s="2">
        <v>242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77213.13</v>
      </c>
      <c r="N31" s="2">
        <v>0.78</v>
      </c>
      <c r="O31" s="2">
        <v>8.39</v>
      </c>
      <c r="P31" s="2">
        <v>188791</v>
      </c>
      <c r="Q31" s="2">
        <v>59645.9</v>
      </c>
      <c r="R31" s="2">
        <v>0</v>
      </c>
      <c r="S31" s="2">
        <v>57.2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571.9</v>
      </c>
      <c r="AD31" s="2">
        <v>0</v>
      </c>
      <c r="AE31" s="2">
        <v>0</v>
      </c>
      <c r="AF31" s="2">
        <v>0</v>
      </c>
      <c r="AG31" s="2">
        <v>24.5</v>
      </c>
      <c r="AH31" s="2">
        <v>24.4</v>
      </c>
      <c r="AI31" s="2">
        <v>24.4</v>
      </c>
      <c r="AJ31" s="2">
        <v>-1.5</v>
      </c>
      <c r="AK31" s="2">
        <v>-1.6</v>
      </c>
      <c r="AL31" s="2">
        <v>-2</v>
      </c>
      <c r="AM31" s="2">
        <v>1914</v>
      </c>
      <c r="AN31" s="2">
        <v>-6.7</v>
      </c>
      <c r="AO31" s="2">
        <v>0</v>
      </c>
      <c r="AW31" s="2">
        <f t="shared" si="1"/>
        <v>72.00000000000006</v>
      </c>
      <c r="AX31" s="2">
        <f t="shared" si="2"/>
        <v>0</v>
      </c>
    </row>
    <row r="32" spans="1:50" ht="12.75">
      <c r="A32" s="4">
        <f t="shared" si="0"/>
        <v>40196.208333333336</v>
      </c>
      <c r="B32" s="3">
        <v>40196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77213.15</v>
      </c>
      <c r="N32" s="2">
        <v>0.8</v>
      </c>
      <c r="O32" s="2">
        <v>8.39</v>
      </c>
      <c r="P32" s="2">
        <v>188791</v>
      </c>
      <c r="Q32" s="2">
        <v>59645.9</v>
      </c>
      <c r="R32" s="2">
        <v>0</v>
      </c>
      <c r="S32" s="2">
        <v>57.2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571.9</v>
      </c>
      <c r="AD32" s="2">
        <v>0</v>
      </c>
      <c r="AE32" s="2">
        <v>0</v>
      </c>
      <c r="AF32" s="2">
        <v>0</v>
      </c>
      <c r="AG32" s="2">
        <v>24.5</v>
      </c>
      <c r="AH32" s="2">
        <v>24.4</v>
      </c>
      <c r="AI32" s="2">
        <v>24.4</v>
      </c>
      <c r="AJ32" s="2">
        <v>-1.5</v>
      </c>
      <c r="AK32" s="2">
        <v>-1.6</v>
      </c>
      <c r="AL32" s="2">
        <v>-2</v>
      </c>
      <c r="AM32" s="2">
        <v>1914</v>
      </c>
      <c r="AN32" s="2">
        <v>-6.9</v>
      </c>
      <c r="AO32" s="2">
        <v>0</v>
      </c>
      <c r="AW32" s="2">
        <f t="shared" si="1"/>
        <v>72.00000000000006</v>
      </c>
      <c r="AX32" s="2">
        <f t="shared" si="2"/>
        <v>0</v>
      </c>
    </row>
    <row r="33" spans="1:50" ht="12.75">
      <c r="A33" s="4">
        <f t="shared" si="0"/>
        <v>40196.21527777778</v>
      </c>
      <c r="B33" s="3">
        <v>40196</v>
      </c>
      <c r="C33" s="1">
        <v>0.2152777777777778</v>
      </c>
      <c r="D33" s="2">
        <v>244</v>
      </c>
      <c r="E33" s="2">
        <v>241.6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77213.19</v>
      </c>
      <c r="N33" s="2">
        <v>0.83</v>
      </c>
      <c r="O33" s="2">
        <v>8.39</v>
      </c>
      <c r="P33" s="2">
        <v>188805</v>
      </c>
      <c r="Q33" s="2">
        <v>59650.3</v>
      </c>
      <c r="R33" s="2">
        <v>4.4</v>
      </c>
      <c r="S33" s="2">
        <v>57.2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571.9</v>
      </c>
      <c r="AD33" s="2">
        <v>0</v>
      </c>
      <c r="AE33" s="2">
        <v>0</v>
      </c>
      <c r="AF33" s="2">
        <v>0</v>
      </c>
      <c r="AG33" s="2">
        <v>24.5</v>
      </c>
      <c r="AH33" s="2">
        <v>24.4</v>
      </c>
      <c r="AI33" s="2">
        <v>24.4</v>
      </c>
      <c r="AJ33" s="2">
        <v>-1.5</v>
      </c>
      <c r="AK33" s="2">
        <v>-1.6</v>
      </c>
      <c r="AL33" s="2">
        <v>-2</v>
      </c>
      <c r="AM33" s="2">
        <v>1913</v>
      </c>
      <c r="AN33" s="2">
        <v>-7.2</v>
      </c>
      <c r="AO33" s="2">
        <v>0</v>
      </c>
      <c r="AW33" s="2">
        <f t="shared" si="1"/>
        <v>107.9999999999997</v>
      </c>
      <c r="AX33" s="2">
        <f t="shared" si="2"/>
        <v>15840.000000000002</v>
      </c>
    </row>
    <row r="34" spans="1:50" ht="12.75">
      <c r="A34" s="4">
        <f t="shared" si="0"/>
        <v>40196.22222222222</v>
      </c>
      <c r="B34" s="3">
        <v>40196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77213.22</v>
      </c>
      <c r="N34" s="2">
        <v>0.87</v>
      </c>
      <c r="O34" s="2">
        <v>8.39</v>
      </c>
      <c r="P34" s="2">
        <v>188815</v>
      </c>
      <c r="Q34" s="2">
        <v>59653.5</v>
      </c>
      <c r="R34" s="2">
        <v>7.6</v>
      </c>
      <c r="S34" s="2">
        <v>57.2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571.9</v>
      </c>
      <c r="AD34" s="2">
        <v>0</v>
      </c>
      <c r="AE34" s="2">
        <v>0</v>
      </c>
      <c r="AF34" s="2">
        <v>0</v>
      </c>
      <c r="AG34" s="2">
        <v>24.5</v>
      </c>
      <c r="AH34" s="2">
        <v>24.4</v>
      </c>
      <c r="AI34" s="2">
        <v>24.4</v>
      </c>
      <c r="AJ34" s="2">
        <v>-1.5</v>
      </c>
      <c r="AK34" s="2">
        <v>-1.6</v>
      </c>
      <c r="AL34" s="2">
        <v>-2</v>
      </c>
      <c r="AM34" s="2">
        <v>1913</v>
      </c>
      <c r="AN34" s="2">
        <v>-7.5</v>
      </c>
      <c r="AO34" s="2">
        <v>0</v>
      </c>
      <c r="AW34" s="2">
        <f t="shared" si="1"/>
        <v>144.0000000000001</v>
      </c>
      <c r="AX34" s="2">
        <f t="shared" si="2"/>
        <v>11519.999999999998</v>
      </c>
    </row>
    <row r="35" spans="1:50" ht="12.75">
      <c r="A35" s="4">
        <f t="shared" si="0"/>
        <v>40196.229166666664</v>
      </c>
      <c r="B35" s="3">
        <v>40196</v>
      </c>
      <c r="C35" s="1">
        <v>0.22916666666666666</v>
      </c>
      <c r="D35" s="2">
        <v>242</v>
      </c>
      <c r="E35" s="2">
        <v>241.9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77213.27</v>
      </c>
      <c r="N35" s="2">
        <v>0.91</v>
      </c>
      <c r="O35" s="2">
        <v>8.39</v>
      </c>
      <c r="P35" s="2">
        <v>188818</v>
      </c>
      <c r="Q35" s="2">
        <v>59654.4</v>
      </c>
      <c r="R35" s="2">
        <v>8.5</v>
      </c>
      <c r="S35" s="2">
        <v>57.2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571.9</v>
      </c>
      <c r="AD35" s="2">
        <v>0</v>
      </c>
      <c r="AE35" s="2">
        <v>0</v>
      </c>
      <c r="AF35" s="2">
        <v>0</v>
      </c>
      <c r="AG35" s="2">
        <v>24.5</v>
      </c>
      <c r="AH35" s="2">
        <v>24.4</v>
      </c>
      <c r="AI35" s="2">
        <v>24.3</v>
      </c>
      <c r="AJ35" s="2">
        <v>-1.5</v>
      </c>
      <c r="AK35" s="2">
        <v>-1.7</v>
      </c>
      <c r="AL35" s="2">
        <v>-2</v>
      </c>
      <c r="AM35" s="2">
        <v>1913</v>
      </c>
      <c r="AN35" s="2">
        <v>-7.8</v>
      </c>
      <c r="AO35" s="2">
        <v>0</v>
      </c>
      <c r="AW35" s="2">
        <f t="shared" si="1"/>
        <v>144.0000000000001</v>
      </c>
      <c r="AX35" s="2">
        <f t="shared" si="2"/>
        <v>3240.0000000000014</v>
      </c>
    </row>
    <row r="36" spans="1:50" ht="12.75">
      <c r="A36" s="4">
        <f t="shared" si="0"/>
        <v>40196.23611111111</v>
      </c>
      <c r="B36" s="3">
        <v>40196</v>
      </c>
      <c r="C36" s="1">
        <v>0.23611111111111113</v>
      </c>
      <c r="D36" s="2">
        <v>242</v>
      </c>
      <c r="E36" s="2">
        <v>241.1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77213.33</v>
      </c>
      <c r="N36" s="2">
        <v>0.97</v>
      </c>
      <c r="O36" s="2">
        <v>8.39</v>
      </c>
      <c r="P36" s="2">
        <v>188834</v>
      </c>
      <c r="Q36" s="2">
        <v>59659.5</v>
      </c>
      <c r="R36" s="2">
        <v>13.6</v>
      </c>
      <c r="S36" s="2">
        <v>57.2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571.9</v>
      </c>
      <c r="AD36" s="2">
        <v>0</v>
      </c>
      <c r="AE36" s="2">
        <v>0</v>
      </c>
      <c r="AF36" s="2">
        <v>0</v>
      </c>
      <c r="AG36" s="2">
        <v>24.5</v>
      </c>
      <c r="AH36" s="2">
        <v>24.4</v>
      </c>
      <c r="AI36" s="2">
        <v>24.4</v>
      </c>
      <c r="AJ36" s="2">
        <v>-1.5</v>
      </c>
      <c r="AK36" s="2">
        <v>-1.6</v>
      </c>
      <c r="AL36" s="2">
        <v>-2</v>
      </c>
      <c r="AM36" s="2">
        <v>1912</v>
      </c>
      <c r="AN36" s="2">
        <v>-8</v>
      </c>
      <c r="AO36" s="2">
        <v>0</v>
      </c>
      <c r="AW36" s="2">
        <f t="shared" si="1"/>
        <v>215.9999999999998</v>
      </c>
      <c r="AX36" s="2">
        <f t="shared" si="2"/>
        <v>18360</v>
      </c>
    </row>
    <row r="37" spans="1:50" ht="12.75">
      <c r="A37" s="4">
        <f t="shared" si="0"/>
        <v>40196.243055555555</v>
      </c>
      <c r="B37" s="3">
        <v>40196</v>
      </c>
      <c r="C37" s="1">
        <v>0.24305555555555555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77213.37</v>
      </c>
      <c r="N37" s="2">
        <v>1.02</v>
      </c>
      <c r="O37" s="2">
        <v>8.39</v>
      </c>
      <c r="P37" s="2">
        <v>188834</v>
      </c>
      <c r="Q37" s="2">
        <v>59659.5</v>
      </c>
      <c r="R37" s="2">
        <v>13.6</v>
      </c>
      <c r="S37" s="2">
        <v>57.2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571.9</v>
      </c>
      <c r="AD37" s="2">
        <v>0</v>
      </c>
      <c r="AE37" s="2">
        <v>0</v>
      </c>
      <c r="AF37" s="2">
        <v>0</v>
      </c>
      <c r="AG37" s="2">
        <v>24.5</v>
      </c>
      <c r="AH37" s="2">
        <v>24.4</v>
      </c>
      <c r="AI37" s="2">
        <v>24.4</v>
      </c>
      <c r="AJ37" s="2">
        <v>-1.5</v>
      </c>
      <c r="AK37" s="2">
        <v>-1.6</v>
      </c>
      <c r="AL37" s="2">
        <v>-2</v>
      </c>
      <c r="AM37" s="2">
        <v>1912</v>
      </c>
      <c r="AN37" s="2">
        <v>-8.3</v>
      </c>
      <c r="AO37" s="2">
        <v>0</v>
      </c>
      <c r="AW37" s="2">
        <f t="shared" si="1"/>
        <v>180.00000000000017</v>
      </c>
      <c r="AX37" s="2">
        <f t="shared" si="2"/>
        <v>0</v>
      </c>
    </row>
    <row r="38" spans="1:50" ht="12.75">
      <c r="A38" s="4">
        <f t="shared" si="0"/>
        <v>40196.25</v>
      </c>
      <c r="B38" s="3">
        <v>40196</v>
      </c>
      <c r="C38" s="1">
        <v>0.25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77213.42</v>
      </c>
      <c r="N38" s="2">
        <v>1.07</v>
      </c>
      <c r="O38" s="2">
        <v>8.39</v>
      </c>
      <c r="P38" s="2">
        <v>188846</v>
      </c>
      <c r="Q38" s="2">
        <v>59663.3</v>
      </c>
      <c r="R38" s="2">
        <v>17.4</v>
      </c>
      <c r="S38" s="2">
        <v>57.2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571.9</v>
      </c>
      <c r="AD38" s="2">
        <v>0</v>
      </c>
      <c r="AE38" s="2">
        <v>0</v>
      </c>
      <c r="AF38" s="2">
        <v>0</v>
      </c>
      <c r="AG38" s="2">
        <v>24.5</v>
      </c>
      <c r="AH38" s="2">
        <v>24.4</v>
      </c>
      <c r="AI38" s="2">
        <v>24.3</v>
      </c>
      <c r="AJ38" s="2">
        <v>-1.5</v>
      </c>
      <c r="AK38" s="2">
        <v>-1.5</v>
      </c>
      <c r="AL38" s="2">
        <v>-1.9</v>
      </c>
      <c r="AM38" s="2">
        <v>1912</v>
      </c>
      <c r="AN38" s="2">
        <v>-8.6</v>
      </c>
      <c r="AO38" s="2">
        <v>0</v>
      </c>
      <c r="AW38" s="2">
        <f t="shared" si="1"/>
        <v>180.00000000000017</v>
      </c>
      <c r="AX38" s="2">
        <f t="shared" si="2"/>
        <v>13679.999999999996</v>
      </c>
    </row>
    <row r="39" spans="1:50" ht="12.75">
      <c r="A39" s="4">
        <f t="shared" si="0"/>
        <v>40196.256944444445</v>
      </c>
      <c r="B39" s="3">
        <v>40196</v>
      </c>
      <c r="C39" s="1">
        <v>0.2569444444444445</v>
      </c>
      <c r="D39" s="2">
        <v>244</v>
      </c>
      <c r="E39" s="2">
        <v>241.4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77213.45</v>
      </c>
      <c r="N39" s="2">
        <v>1.09</v>
      </c>
      <c r="O39" s="2">
        <v>8.39</v>
      </c>
      <c r="P39" s="2">
        <v>188847</v>
      </c>
      <c r="Q39" s="2">
        <v>59663.6</v>
      </c>
      <c r="R39" s="2">
        <v>17.7</v>
      </c>
      <c r="S39" s="2">
        <v>57.2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571.9</v>
      </c>
      <c r="AD39" s="2">
        <v>0</v>
      </c>
      <c r="AE39" s="2">
        <v>0</v>
      </c>
      <c r="AF39" s="2">
        <v>0</v>
      </c>
      <c r="AG39" s="2">
        <v>24.5</v>
      </c>
      <c r="AH39" s="2">
        <v>24.4</v>
      </c>
      <c r="AI39" s="2">
        <v>24.4</v>
      </c>
      <c r="AJ39" s="2">
        <v>-1.5</v>
      </c>
      <c r="AK39" s="2">
        <v>-1.6</v>
      </c>
      <c r="AL39" s="2">
        <v>-1.9</v>
      </c>
      <c r="AM39" s="2">
        <v>1912</v>
      </c>
      <c r="AN39" s="2">
        <v>-8.8</v>
      </c>
      <c r="AO39" s="2">
        <v>0</v>
      </c>
      <c r="AW39" s="2">
        <f t="shared" si="1"/>
        <v>72.00000000000006</v>
      </c>
      <c r="AX39" s="2">
        <f t="shared" si="2"/>
        <v>1080.0000000000025</v>
      </c>
    </row>
    <row r="40" spans="1:50" ht="12.75">
      <c r="A40" s="4">
        <f t="shared" si="0"/>
        <v>40196.26388888889</v>
      </c>
      <c r="B40" s="3">
        <v>40196</v>
      </c>
      <c r="C40" s="1">
        <v>0.2638888888888889</v>
      </c>
      <c r="D40" s="2">
        <v>242</v>
      </c>
      <c r="E40" s="2">
        <v>240.9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77213.48</v>
      </c>
      <c r="N40" s="2">
        <v>1.12</v>
      </c>
      <c r="O40" s="2">
        <v>8.39</v>
      </c>
      <c r="P40" s="2">
        <v>188853</v>
      </c>
      <c r="Q40" s="2">
        <v>59665.5</v>
      </c>
      <c r="R40" s="2">
        <v>19.6</v>
      </c>
      <c r="S40" s="2">
        <v>57.2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571.9</v>
      </c>
      <c r="AD40" s="2">
        <v>0</v>
      </c>
      <c r="AE40" s="2">
        <v>0</v>
      </c>
      <c r="AF40" s="2">
        <v>0</v>
      </c>
      <c r="AG40" s="2">
        <v>24.5</v>
      </c>
      <c r="AH40" s="2">
        <v>24.4</v>
      </c>
      <c r="AI40" s="2">
        <v>24.4</v>
      </c>
      <c r="AJ40" s="2">
        <v>-1.5</v>
      </c>
      <c r="AK40" s="2">
        <v>-1.6</v>
      </c>
      <c r="AL40" s="2">
        <v>-2</v>
      </c>
      <c r="AM40" s="2">
        <v>1911</v>
      </c>
      <c r="AN40" s="2">
        <v>-9.1</v>
      </c>
      <c r="AO40" s="2">
        <v>0</v>
      </c>
      <c r="AW40" s="2">
        <f t="shared" si="1"/>
        <v>108.0000000000001</v>
      </c>
      <c r="AX40" s="2">
        <f t="shared" si="2"/>
        <v>6840.000000000007</v>
      </c>
    </row>
    <row r="41" spans="1:50" ht="12.75">
      <c r="A41" s="4">
        <f t="shared" si="0"/>
        <v>40196.270833333336</v>
      </c>
      <c r="B41" s="3">
        <v>40196</v>
      </c>
      <c r="C41" s="1">
        <v>0.2708333333333333</v>
      </c>
      <c r="D41" s="2">
        <v>242</v>
      </c>
      <c r="E41" s="2">
        <v>241</v>
      </c>
      <c r="F41" s="2">
        <v>240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77213.51</v>
      </c>
      <c r="N41" s="2">
        <v>1.15</v>
      </c>
      <c r="O41" s="2">
        <v>8.39</v>
      </c>
      <c r="P41" s="2">
        <v>188856</v>
      </c>
      <c r="Q41" s="2">
        <v>59666.4</v>
      </c>
      <c r="R41" s="2">
        <v>20.5</v>
      </c>
      <c r="S41" s="2">
        <v>57.2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571.9</v>
      </c>
      <c r="AD41" s="2">
        <v>0</v>
      </c>
      <c r="AE41" s="2">
        <v>0</v>
      </c>
      <c r="AF41" s="2">
        <v>0</v>
      </c>
      <c r="AG41" s="2">
        <v>24.5</v>
      </c>
      <c r="AH41" s="2">
        <v>24.4</v>
      </c>
      <c r="AI41" s="2">
        <v>24.4</v>
      </c>
      <c r="AJ41" s="2">
        <v>-1.5</v>
      </c>
      <c r="AK41" s="2">
        <v>-1.5</v>
      </c>
      <c r="AL41" s="2">
        <v>-2</v>
      </c>
      <c r="AM41" s="2">
        <v>1911</v>
      </c>
      <c r="AN41" s="2">
        <v>-9.4</v>
      </c>
      <c r="AO41" s="2">
        <v>0</v>
      </c>
      <c r="AW41" s="2">
        <f t="shared" si="1"/>
        <v>107.99999999999929</v>
      </c>
      <c r="AX41" s="2">
        <f t="shared" si="2"/>
        <v>3239.999999999995</v>
      </c>
    </row>
    <row r="42" spans="1:50" ht="12.75">
      <c r="A42" s="4">
        <f t="shared" si="0"/>
        <v>40196.27777777778</v>
      </c>
      <c r="B42" s="3">
        <v>40196</v>
      </c>
      <c r="C42" s="1">
        <v>0.2777777777777778</v>
      </c>
      <c r="D42" s="2">
        <v>242</v>
      </c>
      <c r="E42" s="2">
        <v>242</v>
      </c>
      <c r="F42" s="2">
        <v>240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77213.53</v>
      </c>
      <c r="N42" s="2">
        <v>1.17</v>
      </c>
      <c r="O42" s="2">
        <v>8.39</v>
      </c>
      <c r="P42" s="2">
        <v>188856</v>
      </c>
      <c r="Q42" s="2">
        <v>59666.4</v>
      </c>
      <c r="R42" s="2">
        <v>20.5</v>
      </c>
      <c r="S42" s="2">
        <v>57.2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571.9</v>
      </c>
      <c r="AD42" s="2">
        <v>0</v>
      </c>
      <c r="AE42" s="2">
        <v>0</v>
      </c>
      <c r="AF42" s="2">
        <v>0</v>
      </c>
      <c r="AG42" s="2">
        <v>24.5</v>
      </c>
      <c r="AH42" s="2">
        <v>24.4</v>
      </c>
      <c r="AI42" s="2">
        <v>24.4</v>
      </c>
      <c r="AJ42" s="2">
        <v>-1.5</v>
      </c>
      <c r="AK42" s="2">
        <v>-1.5</v>
      </c>
      <c r="AL42" s="2">
        <v>-2</v>
      </c>
      <c r="AM42" s="2">
        <v>1911</v>
      </c>
      <c r="AN42" s="2">
        <v>-9.6</v>
      </c>
      <c r="AO42" s="2">
        <v>0</v>
      </c>
      <c r="AW42" s="2">
        <f t="shared" si="1"/>
        <v>72.00000000000006</v>
      </c>
      <c r="AX42" s="2">
        <f t="shared" si="2"/>
        <v>0</v>
      </c>
    </row>
    <row r="43" spans="1:50" ht="12.75">
      <c r="A43" s="4">
        <f t="shared" si="0"/>
        <v>40196.28472222222</v>
      </c>
      <c r="B43" s="3">
        <v>40196</v>
      </c>
      <c r="C43" s="1">
        <v>0.2847222222222222</v>
      </c>
      <c r="D43" s="2">
        <v>242</v>
      </c>
      <c r="E43" s="2">
        <v>240.3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77213.55</v>
      </c>
      <c r="N43" s="2">
        <v>1.19</v>
      </c>
      <c r="O43" s="2">
        <v>8.39</v>
      </c>
      <c r="P43" s="2">
        <v>188856</v>
      </c>
      <c r="Q43" s="2">
        <v>59666.4</v>
      </c>
      <c r="R43" s="2">
        <v>20.5</v>
      </c>
      <c r="S43" s="2">
        <v>57.2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571.9</v>
      </c>
      <c r="AD43" s="2">
        <v>0</v>
      </c>
      <c r="AE43" s="2">
        <v>0</v>
      </c>
      <c r="AF43" s="2">
        <v>0</v>
      </c>
      <c r="AG43" s="2">
        <v>24.5</v>
      </c>
      <c r="AH43" s="2">
        <v>24.4</v>
      </c>
      <c r="AI43" s="2">
        <v>24.4</v>
      </c>
      <c r="AJ43" s="2">
        <v>-1.5</v>
      </c>
      <c r="AK43" s="2">
        <v>-1.5</v>
      </c>
      <c r="AL43" s="2">
        <v>-1.9</v>
      </c>
      <c r="AM43" s="2">
        <v>1911</v>
      </c>
      <c r="AN43" s="2">
        <v>-9.9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40196.291666666664</v>
      </c>
      <c r="B44" s="3">
        <v>40196</v>
      </c>
      <c r="C44" s="1">
        <v>0.2916666666666667</v>
      </c>
      <c r="D44" s="2">
        <v>240</v>
      </c>
      <c r="E44" s="2">
        <v>238.3</v>
      </c>
      <c r="F44" s="2">
        <v>236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77213.56</v>
      </c>
      <c r="N44" s="2">
        <v>1.21</v>
      </c>
      <c r="O44" s="2">
        <v>8.39</v>
      </c>
      <c r="P44" s="2">
        <v>188856</v>
      </c>
      <c r="Q44" s="2">
        <v>59666.4</v>
      </c>
      <c r="R44" s="2">
        <v>20.5</v>
      </c>
      <c r="S44" s="2">
        <v>57.2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571.9</v>
      </c>
      <c r="AD44" s="2">
        <v>0</v>
      </c>
      <c r="AE44" s="2">
        <v>0</v>
      </c>
      <c r="AF44" s="2">
        <v>0</v>
      </c>
      <c r="AG44" s="2">
        <v>24.5</v>
      </c>
      <c r="AH44" s="2">
        <v>24.4</v>
      </c>
      <c r="AI44" s="2">
        <v>24.4</v>
      </c>
      <c r="AJ44" s="2">
        <v>-1.5</v>
      </c>
      <c r="AK44" s="2">
        <v>-1.6</v>
      </c>
      <c r="AL44" s="2">
        <v>-2</v>
      </c>
      <c r="AM44" s="2">
        <v>1910</v>
      </c>
      <c r="AN44" s="2">
        <v>-10.2</v>
      </c>
      <c r="AO44" s="2">
        <v>0</v>
      </c>
      <c r="AW44" s="2">
        <f t="shared" si="1"/>
        <v>72.00000000000006</v>
      </c>
      <c r="AX44" s="2">
        <f t="shared" si="2"/>
        <v>0</v>
      </c>
    </row>
    <row r="45" spans="1:50" ht="12.75">
      <c r="A45" s="4">
        <f t="shared" si="0"/>
        <v>40196.29861111111</v>
      </c>
      <c r="B45" s="3">
        <v>40196</v>
      </c>
      <c r="C45" s="1">
        <v>0.2986111111111111</v>
      </c>
      <c r="D45" s="2">
        <v>244</v>
      </c>
      <c r="E45" s="2">
        <v>241.8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77213.6</v>
      </c>
      <c r="N45" s="2">
        <v>1.24</v>
      </c>
      <c r="O45" s="2">
        <v>8.39</v>
      </c>
      <c r="P45" s="2">
        <v>188856</v>
      </c>
      <c r="Q45" s="2">
        <v>59666.4</v>
      </c>
      <c r="R45" s="2">
        <v>20.5</v>
      </c>
      <c r="S45" s="2">
        <v>57.2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571.9</v>
      </c>
      <c r="AD45" s="2">
        <v>0</v>
      </c>
      <c r="AE45" s="2">
        <v>0</v>
      </c>
      <c r="AF45" s="2">
        <v>0</v>
      </c>
      <c r="AG45" s="2">
        <v>24.5</v>
      </c>
      <c r="AH45" s="2">
        <v>24.4</v>
      </c>
      <c r="AI45" s="2">
        <v>24.4</v>
      </c>
      <c r="AJ45" s="2">
        <v>-1.5</v>
      </c>
      <c r="AK45" s="2">
        <v>-1.6</v>
      </c>
      <c r="AL45" s="2">
        <v>-1.9</v>
      </c>
      <c r="AM45" s="2">
        <v>1910</v>
      </c>
      <c r="AN45" s="2">
        <v>-10.4</v>
      </c>
      <c r="AO45" s="2">
        <v>0</v>
      </c>
      <c r="AW45" s="2">
        <f t="shared" si="1"/>
        <v>108.0000000000001</v>
      </c>
      <c r="AX45" s="2">
        <f t="shared" si="2"/>
        <v>0</v>
      </c>
    </row>
    <row r="46" spans="1:50" ht="12.75">
      <c r="A46" s="4">
        <f t="shared" si="0"/>
        <v>40196.305555555555</v>
      </c>
      <c r="B46" s="3">
        <v>40196</v>
      </c>
      <c r="C46" s="1">
        <v>0.3055555555555555</v>
      </c>
      <c r="D46" s="2">
        <v>246</v>
      </c>
      <c r="E46" s="2">
        <v>242.4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77213.64</v>
      </c>
      <c r="N46" s="2">
        <v>1.29</v>
      </c>
      <c r="O46" s="2">
        <v>8.39</v>
      </c>
      <c r="P46" s="2">
        <v>188856</v>
      </c>
      <c r="Q46" s="2">
        <v>59666.4</v>
      </c>
      <c r="R46" s="2">
        <v>20.5</v>
      </c>
      <c r="S46" s="2">
        <v>57.2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571.9</v>
      </c>
      <c r="AD46" s="2">
        <v>0</v>
      </c>
      <c r="AE46" s="2">
        <v>0</v>
      </c>
      <c r="AF46" s="2">
        <v>0</v>
      </c>
      <c r="AG46" s="2">
        <v>24.5</v>
      </c>
      <c r="AH46" s="2">
        <v>24.4</v>
      </c>
      <c r="AI46" s="2">
        <v>24.4</v>
      </c>
      <c r="AJ46" s="2">
        <v>-1.5</v>
      </c>
      <c r="AK46" s="2">
        <v>-1.5</v>
      </c>
      <c r="AL46" s="2">
        <v>-2</v>
      </c>
      <c r="AM46" s="2">
        <v>1910</v>
      </c>
      <c r="AN46" s="2">
        <v>-10.7</v>
      </c>
      <c r="AO46" s="2">
        <v>0</v>
      </c>
      <c r="AW46" s="2">
        <f t="shared" si="1"/>
        <v>180.00000000000017</v>
      </c>
      <c r="AX46" s="2">
        <f t="shared" si="2"/>
        <v>0</v>
      </c>
    </row>
    <row r="47" spans="1:50" ht="12.75">
      <c r="A47" s="4">
        <f t="shared" si="0"/>
        <v>40196.3125</v>
      </c>
      <c r="B47" s="3">
        <v>40196</v>
      </c>
      <c r="C47" s="1">
        <v>0.3125</v>
      </c>
      <c r="D47" s="2">
        <v>242</v>
      </c>
      <c r="E47" s="2">
        <v>240.5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77213.68</v>
      </c>
      <c r="N47" s="2">
        <v>1.33</v>
      </c>
      <c r="O47" s="2">
        <v>8.39</v>
      </c>
      <c r="P47" s="2">
        <v>188856</v>
      </c>
      <c r="Q47" s="2">
        <v>59666.4</v>
      </c>
      <c r="R47" s="2">
        <v>20.5</v>
      </c>
      <c r="S47" s="2">
        <v>57.2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571.9</v>
      </c>
      <c r="AD47" s="2">
        <v>0</v>
      </c>
      <c r="AE47" s="2">
        <v>0</v>
      </c>
      <c r="AF47" s="2">
        <v>0</v>
      </c>
      <c r="AG47" s="2">
        <v>24.5</v>
      </c>
      <c r="AH47" s="2">
        <v>24.4</v>
      </c>
      <c r="AI47" s="2">
        <v>24.4</v>
      </c>
      <c r="AJ47" s="2">
        <v>-1.5</v>
      </c>
      <c r="AK47" s="2">
        <v>-1.5</v>
      </c>
      <c r="AL47" s="2">
        <v>-1.9</v>
      </c>
      <c r="AM47" s="2">
        <v>1910</v>
      </c>
      <c r="AN47" s="2">
        <v>-11</v>
      </c>
      <c r="AO47" s="2">
        <v>0</v>
      </c>
      <c r="AW47" s="2">
        <f t="shared" si="1"/>
        <v>144.0000000000001</v>
      </c>
      <c r="AX47" s="2">
        <f t="shared" si="2"/>
        <v>0</v>
      </c>
    </row>
    <row r="48" spans="1:50" ht="12.75">
      <c r="A48" s="4">
        <f t="shared" si="0"/>
        <v>40196.319444444445</v>
      </c>
      <c r="B48" s="3">
        <v>40196</v>
      </c>
      <c r="C48" s="1">
        <v>0.3194444444444445</v>
      </c>
      <c r="D48" s="2">
        <v>242</v>
      </c>
      <c r="E48" s="2">
        <v>242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77213.71</v>
      </c>
      <c r="N48" s="2">
        <v>1.36</v>
      </c>
      <c r="O48" s="2">
        <v>8.39</v>
      </c>
      <c r="P48" s="2">
        <v>188856</v>
      </c>
      <c r="Q48" s="2">
        <v>59666.4</v>
      </c>
      <c r="R48" s="2">
        <v>20.5</v>
      </c>
      <c r="S48" s="2">
        <v>57.2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571.9</v>
      </c>
      <c r="AD48" s="2">
        <v>0</v>
      </c>
      <c r="AE48" s="2">
        <v>0</v>
      </c>
      <c r="AF48" s="2">
        <v>0</v>
      </c>
      <c r="AG48" s="2">
        <v>24.5</v>
      </c>
      <c r="AH48" s="2">
        <v>24.4</v>
      </c>
      <c r="AI48" s="2">
        <v>24.4</v>
      </c>
      <c r="AJ48" s="2">
        <v>-1.5</v>
      </c>
      <c r="AK48" s="2">
        <v>-1.5</v>
      </c>
      <c r="AL48" s="2">
        <v>-2</v>
      </c>
      <c r="AM48" s="2">
        <v>1909</v>
      </c>
      <c r="AN48" s="2">
        <v>-11.2</v>
      </c>
      <c r="AO48" s="2">
        <v>0</v>
      </c>
      <c r="AW48" s="2">
        <f t="shared" si="1"/>
        <v>108.0000000000001</v>
      </c>
      <c r="AX48" s="2">
        <f t="shared" si="2"/>
        <v>0</v>
      </c>
    </row>
    <row r="49" spans="1:50" ht="12.75">
      <c r="A49" s="4">
        <f t="shared" si="0"/>
        <v>40196.32638888889</v>
      </c>
      <c r="B49" s="3">
        <v>40196</v>
      </c>
      <c r="C49" s="1">
        <v>0.3263888888888889</v>
      </c>
      <c r="D49" s="2">
        <v>242</v>
      </c>
      <c r="E49" s="2">
        <v>241.9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77213.73</v>
      </c>
      <c r="N49" s="2">
        <v>1.38</v>
      </c>
      <c r="O49" s="2">
        <v>8.39</v>
      </c>
      <c r="P49" s="2">
        <v>188856</v>
      </c>
      <c r="Q49" s="2">
        <v>59666.4</v>
      </c>
      <c r="R49" s="2">
        <v>20.5</v>
      </c>
      <c r="S49" s="2">
        <v>57.2</v>
      </c>
      <c r="T49" s="2">
        <v>32.5</v>
      </c>
      <c r="U49" s="2">
        <v>19.5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571.9</v>
      </c>
      <c r="AD49" s="2">
        <v>0</v>
      </c>
      <c r="AE49" s="2">
        <v>0</v>
      </c>
      <c r="AF49" s="2">
        <v>0</v>
      </c>
      <c r="AG49" s="2">
        <v>24.5</v>
      </c>
      <c r="AH49" s="2">
        <v>24.4</v>
      </c>
      <c r="AI49" s="2">
        <v>24.4</v>
      </c>
      <c r="AJ49" s="2">
        <v>-1.5</v>
      </c>
      <c r="AK49" s="2">
        <v>-1.6</v>
      </c>
      <c r="AL49" s="2">
        <v>-1.9</v>
      </c>
      <c r="AM49" s="2">
        <v>1909</v>
      </c>
      <c r="AN49" s="2">
        <v>-11.5</v>
      </c>
      <c r="AO49" s="2">
        <v>0</v>
      </c>
      <c r="AW49" s="2">
        <f t="shared" si="1"/>
        <v>71.99999999999926</v>
      </c>
      <c r="AX49" s="2">
        <f t="shared" si="2"/>
        <v>0</v>
      </c>
    </row>
    <row r="50" spans="1:50" ht="12.75">
      <c r="A50" s="4">
        <f t="shared" si="0"/>
        <v>40196.333333333336</v>
      </c>
      <c r="B50" s="3">
        <v>40196</v>
      </c>
      <c r="C50" s="1">
        <v>0.3333333333333333</v>
      </c>
      <c r="D50" s="2">
        <v>242</v>
      </c>
      <c r="E50" s="2">
        <v>241.8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77213.75</v>
      </c>
      <c r="N50" s="2">
        <v>1.4</v>
      </c>
      <c r="O50" s="2">
        <v>8.39</v>
      </c>
      <c r="P50" s="2">
        <v>188856</v>
      </c>
      <c r="Q50" s="2">
        <v>59666.4</v>
      </c>
      <c r="R50" s="2">
        <v>20.5</v>
      </c>
      <c r="S50" s="2">
        <v>57.2</v>
      </c>
      <c r="T50" s="2">
        <v>55</v>
      </c>
      <c r="U50" s="2">
        <v>44.7</v>
      </c>
      <c r="V50" s="2">
        <v>32.7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571.9</v>
      </c>
      <c r="AD50" s="2">
        <v>0</v>
      </c>
      <c r="AE50" s="2">
        <v>0</v>
      </c>
      <c r="AF50" s="2">
        <v>0</v>
      </c>
      <c r="AG50" s="2">
        <v>24.5</v>
      </c>
      <c r="AH50" s="2">
        <v>24.4</v>
      </c>
      <c r="AI50" s="2">
        <v>24.4</v>
      </c>
      <c r="AJ50" s="2">
        <v>-1.5</v>
      </c>
      <c r="AK50" s="2">
        <v>-1.6</v>
      </c>
      <c r="AL50" s="2">
        <v>-2</v>
      </c>
      <c r="AM50" s="2">
        <v>1909</v>
      </c>
      <c r="AN50" s="2">
        <v>-11.8</v>
      </c>
      <c r="AO50" s="2">
        <v>0</v>
      </c>
      <c r="AW50" s="2">
        <f t="shared" si="1"/>
        <v>72.00000000000006</v>
      </c>
      <c r="AX50" s="2">
        <f t="shared" si="2"/>
        <v>0</v>
      </c>
    </row>
    <row r="51" spans="1:50" ht="12.75">
      <c r="A51" s="4">
        <f t="shared" si="0"/>
        <v>40196.34027777778</v>
      </c>
      <c r="B51" s="3">
        <v>40196</v>
      </c>
      <c r="C51" s="1">
        <v>0.34027777777777773</v>
      </c>
      <c r="D51" s="2">
        <v>242</v>
      </c>
      <c r="E51" s="2">
        <v>241.2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77213.77</v>
      </c>
      <c r="N51" s="2">
        <v>1.42</v>
      </c>
      <c r="O51" s="2">
        <v>8.39</v>
      </c>
      <c r="P51" s="2">
        <v>188856</v>
      </c>
      <c r="Q51" s="2">
        <v>59666.4</v>
      </c>
      <c r="R51" s="2">
        <v>20.5</v>
      </c>
      <c r="S51" s="2">
        <v>57.2</v>
      </c>
      <c r="T51" s="2">
        <v>55.5</v>
      </c>
      <c r="U51" s="2">
        <v>46.6</v>
      </c>
      <c r="V51" s="2">
        <v>39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24.4</v>
      </c>
      <c r="AJ51" s="2">
        <v>-1.5</v>
      </c>
      <c r="AK51" s="2">
        <v>-1.6</v>
      </c>
      <c r="AL51" s="2">
        <v>-2</v>
      </c>
      <c r="AM51" s="2">
        <v>1908</v>
      </c>
      <c r="AN51" s="2">
        <v>-12.1</v>
      </c>
      <c r="AO51" s="2">
        <v>0</v>
      </c>
      <c r="AW51" s="2">
        <f t="shared" si="1"/>
        <v>72.00000000000006</v>
      </c>
      <c r="AX51" s="2">
        <f t="shared" si="2"/>
        <v>0</v>
      </c>
    </row>
    <row r="52" spans="1:50" ht="12.75">
      <c r="A52" s="4">
        <f t="shared" si="0"/>
        <v>40196.34722222222</v>
      </c>
      <c r="B52" s="3">
        <v>40196</v>
      </c>
      <c r="C52" s="1">
        <v>0.34722222222222227</v>
      </c>
      <c r="D52" s="2">
        <v>242</v>
      </c>
      <c r="E52" s="2">
        <v>241.4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77213.8</v>
      </c>
      <c r="N52" s="2">
        <v>1.45</v>
      </c>
      <c r="O52" s="2">
        <v>8.39</v>
      </c>
      <c r="P52" s="2">
        <v>188861</v>
      </c>
      <c r="Q52" s="2">
        <v>59668</v>
      </c>
      <c r="R52" s="2">
        <v>22.1</v>
      </c>
      <c r="S52" s="2">
        <v>57.2</v>
      </c>
      <c r="T52" s="2">
        <v>78.7</v>
      </c>
      <c r="U52" s="2">
        <v>62.3</v>
      </c>
      <c r="V52" s="2">
        <v>47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571.9</v>
      </c>
      <c r="AD52" s="2">
        <v>0</v>
      </c>
      <c r="AE52" s="2">
        <v>0</v>
      </c>
      <c r="AF52" s="2">
        <v>0</v>
      </c>
      <c r="AG52" s="2">
        <v>24.5</v>
      </c>
      <c r="AH52" s="2">
        <v>24.4</v>
      </c>
      <c r="AI52" s="2">
        <v>24.4</v>
      </c>
      <c r="AJ52" s="2">
        <v>-1.5</v>
      </c>
      <c r="AK52" s="2">
        <v>-1.7</v>
      </c>
      <c r="AL52" s="2">
        <v>-3.1</v>
      </c>
      <c r="AM52" s="2">
        <v>1908</v>
      </c>
      <c r="AN52" s="2">
        <v>-12.3</v>
      </c>
      <c r="AO52" s="2">
        <v>0</v>
      </c>
      <c r="AW52" s="2">
        <f t="shared" si="1"/>
        <v>108.0000000000001</v>
      </c>
      <c r="AX52" s="2">
        <f t="shared" si="2"/>
        <v>5760.0000000000055</v>
      </c>
    </row>
    <row r="53" spans="1:50" ht="12.75">
      <c r="A53" s="4">
        <f t="shared" si="0"/>
        <v>40196.354166666664</v>
      </c>
      <c r="B53" s="3">
        <v>40196</v>
      </c>
      <c r="C53" s="1">
        <v>0.3541666666666667</v>
      </c>
      <c r="D53" s="2">
        <v>242</v>
      </c>
      <c r="E53" s="2">
        <v>241.1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77213.83</v>
      </c>
      <c r="N53" s="2">
        <v>1.47</v>
      </c>
      <c r="O53" s="2">
        <v>8.39</v>
      </c>
      <c r="P53" s="2">
        <v>188865</v>
      </c>
      <c r="Q53" s="2">
        <v>59669.3</v>
      </c>
      <c r="R53" s="2">
        <v>23.4</v>
      </c>
      <c r="S53" s="2">
        <v>57.2</v>
      </c>
      <c r="T53" s="2">
        <v>135</v>
      </c>
      <c r="U53" s="2">
        <v>117.6</v>
      </c>
      <c r="V53" s="2">
        <v>80</v>
      </c>
      <c r="W53" s="2">
        <v>0.1</v>
      </c>
      <c r="X53" s="2">
        <v>0</v>
      </c>
      <c r="Y53" s="2">
        <v>0</v>
      </c>
      <c r="Z53" s="2">
        <v>12.6</v>
      </c>
      <c r="AA53" s="2">
        <v>2.1</v>
      </c>
      <c r="AB53" s="2">
        <v>0</v>
      </c>
      <c r="AC53" s="2">
        <v>571.9</v>
      </c>
      <c r="AD53" s="2">
        <v>0</v>
      </c>
      <c r="AE53" s="2">
        <v>0</v>
      </c>
      <c r="AF53" s="2">
        <v>0</v>
      </c>
      <c r="AG53" s="2">
        <v>24.6</v>
      </c>
      <c r="AH53" s="2">
        <v>24.5</v>
      </c>
      <c r="AI53" s="2">
        <v>24.4</v>
      </c>
      <c r="AJ53" s="2">
        <v>-0.9</v>
      </c>
      <c r="AK53" s="2">
        <v>-1.3</v>
      </c>
      <c r="AL53" s="2">
        <v>-1.8</v>
      </c>
      <c r="AM53" s="2">
        <v>1908</v>
      </c>
      <c r="AN53" s="2">
        <v>-12.6</v>
      </c>
      <c r="AO53" s="2">
        <v>0</v>
      </c>
      <c r="AW53" s="2">
        <f t="shared" si="1"/>
        <v>72.00000000000006</v>
      </c>
      <c r="AX53" s="2">
        <f t="shared" si="2"/>
        <v>4679.99999999999</v>
      </c>
    </row>
    <row r="54" spans="1:50" ht="12.75">
      <c r="A54" s="4">
        <f t="shared" si="0"/>
        <v>40196.36111111111</v>
      </c>
      <c r="B54" s="3">
        <v>40196</v>
      </c>
      <c r="C54" s="1">
        <v>0.3611111111111111</v>
      </c>
      <c r="D54" s="2">
        <v>242</v>
      </c>
      <c r="E54" s="2">
        <v>241.1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77213.86</v>
      </c>
      <c r="N54" s="2">
        <v>1.5</v>
      </c>
      <c r="O54" s="2">
        <v>8.39</v>
      </c>
      <c r="P54" s="2">
        <v>188868</v>
      </c>
      <c r="Q54" s="2">
        <v>59670.2</v>
      </c>
      <c r="R54" s="2">
        <v>24.3</v>
      </c>
      <c r="S54" s="2">
        <v>57.2</v>
      </c>
      <c r="T54" s="2">
        <v>135</v>
      </c>
      <c r="U54" s="2">
        <v>122.9</v>
      </c>
      <c r="V54" s="2">
        <v>101</v>
      </c>
      <c r="W54" s="2">
        <v>0.6</v>
      </c>
      <c r="X54" s="2">
        <v>0.2</v>
      </c>
      <c r="Y54" s="2">
        <v>0</v>
      </c>
      <c r="Z54" s="2">
        <v>69.4</v>
      </c>
      <c r="AA54" s="2">
        <v>25.8</v>
      </c>
      <c r="AB54" s="2">
        <v>0</v>
      </c>
      <c r="AC54" s="2">
        <v>571.9</v>
      </c>
      <c r="AD54" s="2">
        <v>0</v>
      </c>
      <c r="AE54" s="2">
        <v>0</v>
      </c>
      <c r="AF54" s="2">
        <v>104.4</v>
      </c>
      <c r="AG54" s="2">
        <v>24.7</v>
      </c>
      <c r="AH54" s="2">
        <v>24.6</v>
      </c>
      <c r="AI54" s="2">
        <v>24.4</v>
      </c>
      <c r="AJ54" s="2">
        <v>0.9</v>
      </c>
      <c r="AK54" s="2">
        <v>-0.4</v>
      </c>
      <c r="AL54" s="2">
        <v>-1.5</v>
      </c>
      <c r="AM54" s="2">
        <v>1908</v>
      </c>
      <c r="AN54" s="2">
        <v>-12.6</v>
      </c>
      <c r="AO54" s="2">
        <v>0</v>
      </c>
      <c r="AW54" s="2">
        <f t="shared" si="1"/>
        <v>108.0000000000001</v>
      </c>
      <c r="AX54" s="2">
        <f t="shared" si="2"/>
        <v>3240.0000000000077</v>
      </c>
    </row>
    <row r="55" spans="1:50" ht="12.75">
      <c r="A55" s="4">
        <f t="shared" si="0"/>
        <v>40196.368055555555</v>
      </c>
      <c r="B55" s="3">
        <v>40196</v>
      </c>
      <c r="C55" s="1">
        <v>0.3680555555555556</v>
      </c>
      <c r="D55" s="2">
        <v>240</v>
      </c>
      <c r="E55" s="2">
        <v>239.1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77213.9</v>
      </c>
      <c r="N55" s="2">
        <v>1.55</v>
      </c>
      <c r="O55" s="2">
        <v>8.39</v>
      </c>
      <c r="P55" s="2">
        <v>188880</v>
      </c>
      <c r="Q55" s="2">
        <v>59674</v>
      </c>
      <c r="R55" s="2">
        <v>28.1</v>
      </c>
      <c r="S55" s="2">
        <v>57.2</v>
      </c>
      <c r="T55" s="2">
        <v>128</v>
      </c>
      <c r="U55" s="2">
        <v>90.5</v>
      </c>
      <c r="V55" s="2">
        <v>70.7</v>
      </c>
      <c r="W55" s="2">
        <v>0.9</v>
      </c>
      <c r="X55" s="2">
        <v>0.3</v>
      </c>
      <c r="Y55" s="2">
        <v>0.1</v>
      </c>
      <c r="Z55" s="2">
        <v>81.2</v>
      </c>
      <c r="AA55" s="2">
        <v>30.9</v>
      </c>
      <c r="AB55" s="2">
        <v>7.9</v>
      </c>
      <c r="AC55" s="2">
        <v>571.9</v>
      </c>
      <c r="AD55" s="2">
        <v>0</v>
      </c>
      <c r="AE55" s="2">
        <v>0</v>
      </c>
      <c r="AF55" s="2">
        <v>161.4</v>
      </c>
      <c r="AG55" s="2">
        <v>24.7</v>
      </c>
      <c r="AH55" s="2">
        <v>24.6</v>
      </c>
      <c r="AI55" s="2">
        <v>24.6</v>
      </c>
      <c r="AJ55" s="2">
        <v>1.6</v>
      </c>
      <c r="AK55" s="2">
        <v>-0.3</v>
      </c>
      <c r="AL55" s="2">
        <v>-1.3</v>
      </c>
      <c r="AM55" s="2">
        <v>1908</v>
      </c>
      <c r="AN55" s="2">
        <v>-12.7</v>
      </c>
      <c r="AO55" s="2">
        <v>0</v>
      </c>
      <c r="AW55" s="2">
        <f t="shared" si="1"/>
        <v>180.00000000000017</v>
      </c>
      <c r="AX55" s="2">
        <f t="shared" si="2"/>
        <v>13680.000000000002</v>
      </c>
    </row>
    <row r="56" spans="1:50" ht="12.75">
      <c r="A56" s="4">
        <f t="shared" si="0"/>
        <v>40196.375</v>
      </c>
      <c r="B56" s="3">
        <v>40196</v>
      </c>
      <c r="C56" s="1">
        <v>0.375</v>
      </c>
      <c r="D56" s="2">
        <v>242</v>
      </c>
      <c r="E56" s="2">
        <v>239.9</v>
      </c>
      <c r="F56" s="2">
        <v>238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77213.95</v>
      </c>
      <c r="N56" s="2">
        <v>1.59</v>
      </c>
      <c r="O56" s="2">
        <v>8.39</v>
      </c>
      <c r="P56" s="2">
        <v>188880</v>
      </c>
      <c r="Q56" s="2">
        <v>59674</v>
      </c>
      <c r="R56" s="2">
        <v>28.1</v>
      </c>
      <c r="S56" s="2">
        <v>57.2</v>
      </c>
      <c r="T56" s="2">
        <v>131</v>
      </c>
      <c r="U56" s="2">
        <v>112.7</v>
      </c>
      <c r="V56" s="2">
        <v>85.2</v>
      </c>
      <c r="W56" s="2">
        <v>1.3</v>
      </c>
      <c r="X56" s="2">
        <v>0.8</v>
      </c>
      <c r="Y56" s="2">
        <v>0.4</v>
      </c>
      <c r="Z56" s="2">
        <v>154.7</v>
      </c>
      <c r="AA56" s="2">
        <v>95</v>
      </c>
      <c r="AB56" s="2">
        <v>34.4</v>
      </c>
      <c r="AC56" s="2">
        <v>571.9</v>
      </c>
      <c r="AD56" s="2">
        <v>0</v>
      </c>
      <c r="AE56" s="2">
        <v>0</v>
      </c>
      <c r="AF56" s="2">
        <v>275.2</v>
      </c>
      <c r="AG56" s="2">
        <v>25</v>
      </c>
      <c r="AH56" s="2">
        <v>24.8</v>
      </c>
      <c r="AI56" s="2">
        <v>24.7</v>
      </c>
      <c r="AJ56" s="2">
        <v>4.5</v>
      </c>
      <c r="AK56" s="2">
        <v>1.9</v>
      </c>
      <c r="AL56" s="2">
        <v>-0.2</v>
      </c>
      <c r="AM56" s="2">
        <v>1908</v>
      </c>
      <c r="AN56" s="2">
        <v>-12.4</v>
      </c>
      <c r="AO56" s="2">
        <v>0</v>
      </c>
      <c r="AW56" s="2">
        <f t="shared" si="1"/>
        <v>144.0000000000001</v>
      </c>
      <c r="AX56" s="2">
        <f t="shared" si="2"/>
        <v>0</v>
      </c>
    </row>
    <row r="57" spans="1:50" ht="12.75">
      <c r="A57" s="4">
        <f t="shared" si="0"/>
        <v>40196.381944444445</v>
      </c>
      <c r="B57" s="3">
        <v>40196</v>
      </c>
      <c r="C57" s="1">
        <v>0.3819444444444444</v>
      </c>
      <c r="D57" s="2">
        <v>240</v>
      </c>
      <c r="E57" s="2">
        <v>238.6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77214</v>
      </c>
      <c r="N57" s="2">
        <v>1.64</v>
      </c>
      <c r="O57" s="2">
        <v>8.39</v>
      </c>
      <c r="P57" s="2">
        <v>188880</v>
      </c>
      <c r="Q57" s="2">
        <v>59674</v>
      </c>
      <c r="R57" s="2">
        <v>28.1</v>
      </c>
      <c r="S57" s="2">
        <v>57.2</v>
      </c>
      <c r="T57" s="2">
        <v>121.5</v>
      </c>
      <c r="U57" s="2">
        <v>116</v>
      </c>
      <c r="V57" s="2">
        <v>108.5</v>
      </c>
      <c r="W57" s="2">
        <v>1.6</v>
      </c>
      <c r="X57" s="2">
        <v>1.4</v>
      </c>
      <c r="Y57" s="2">
        <v>0.9</v>
      </c>
      <c r="Z57" s="2">
        <v>178.5</v>
      </c>
      <c r="AA57" s="2">
        <v>161.8</v>
      </c>
      <c r="AB57" s="2">
        <v>101.7</v>
      </c>
      <c r="AC57" s="2">
        <v>572</v>
      </c>
      <c r="AD57" s="2">
        <v>0</v>
      </c>
      <c r="AE57" s="2">
        <v>0</v>
      </c>
      <c r="AF57" s="2">
        <v>203.6</v>
      </c>
      <c r="AG57" s="2">
        <v>25.3</v>
      </c>
      <c r="AH57" s="2">
        <v>25.1</v>
      </c>
      <c r="AI57" s="2">
        <v>25</v>
      </c>
      <c r="AJ57" s="2">
        <v>5.3</v>
      </c>
      <c r="AK57" s="2">
        <v>4.7</v>
      </c>
      <c r="AL57" s="2">
        <v>1.9</v>
      </c>
      <c r="AM57" s="2">
        <v>1909</v>
      </c>
      <c r="AN57" s="2">
        <v>-11.6</v>
      </c>
      <c r="AO57" s="2">
        <v>0</v>
      </c>
      <c r="AW57" s="2">
        <f t="shared" si="1"/>
        <v>179.99999999999937</v>
      </c>
      <c r="AX57" s="2">
        <f t="shared" si="2"/>
        <v>0</v>
      </c>
    </row>
    <row r="58" spans="1:50" ht="12.75">
      <c r="A58" s="4">
        <f t="shared" si="0"/>
        <v>40196.38888888889</v>
      </c>
      <c r="B58" s="3">
        <v>40196</v>
      </c>
      <c r="C58" s="1">
        <v>0.3888888888888889</v>
      </c>
      <c r="D58" s="2">
        <v>240</v>
      </c>
      <c r="E58" s="2">
        <v>237.1</v>
      </c>
      <c r="F58" s="2">
        <v>234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77214</v>
      </c>
      <c r="N58" s="2">
        <v>1.65</v>
      </c>
      <c r="O58" s="2">
        <v>8.39</v>
      </c>
      <c r="P58" s="2">
        <v>188880</v>
      </c>
      <c r="Q58" s="2">
        <v>59674</v>
      </c>
      <c r="R58" s="2">
        <v>28.1</v>
      </c>
      <c r="S58" s="2">
        <v>57.2</v>
      </c>
      <c r="T58" s="2">
        <v>121.7</v>
      </c>
      <c r="U58" s="2">
        <v>97.8</v>
      </c>
      <c r="V58" s="2">
        <v>69.7</v>
      </c>
      <c r="W58" s="2">
        <v>1.4</v>
      </c>
      <c r="X58" s="2">
        <v>0.4</v>
      </c>
      <c r="Y58" s="2">
        <v>0.1</v>
      </c>
      <c r="Z58" s="2">
        <v>133.7</v>
      </c>
      <c r="AA58" s="2">
        <v>38.9</v>
      </c>
      <c r="AB58" s="2">
        <v>7.9</v>
      </c>
      <c r="AC58" s="2">
        <v>572</v>
      </c>
      <c r="AD58" s="2">
        <v>0</v>
      </c>
      <c r="AE58" s="2">
        <v>0</v>
      </c>
      <c r="AF58" s="2">
        <v>17.2</v>
      </c>
      <c r="AG58" s="2">
        <v>25.2</v>
      </c>
      <c r="AH58" s="2">
        <v>24.9</v>
      </c>
      <c r="AI58" s="2">
        <v>24.7</v>
      </c>
      <c r="AJ58" s="2">
        <v>3.5</v>
      </c>
      <c r="AK58" s="2">
        <v>0</v>
      </c>
      <c r="AL58" s="2">
        <v>-1.5</v>
      </c>
      <c r="AM58" s="2">
        <v>1909</v>
      </c>
      <c r="AN58" s="2">
        <v>-11.6</v>
      </c>
      <c r="AO58" s="2">
        <v>0</v>
      </c>
      <c r="AW58" s="2">
        <f t="shared" si="1"/>
        <v>36.00000000000003</v>
      </c>
      <c r="AX58" s="2">
        <f t="shared" si="2"/>
        <v>0</v>
      </c>
    </row>
    <row r="59" spans="1:50" ht="12.75">
      <c r="A59" s="4">
        <f t="shared" si="0"/>
        <v>40196.395833333336</v>
      </c>
      <c r="B59" s="3">
        <v>40196</v>
      </c>
      <c r="C59" s="1">
        <v>0.3958333333333333</v>
      </c>
      <c r="D59" s="2">
        <v>240</v>
      </c>
      <c r="E59" s="2">
        <v>237.6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77213.97</v>
      </c>
      <c r="N59" s="2">
        <v>1.62</v>
      </c>
      <c r="O59" s="2">
        <v>8.39</v>
      </c>
      <c r="P59" s="2">
        <v>188880</v>
      </c>
      <c r="Q59" s="2">
        <v>59674</v>
      </c>
      <c r="R59" s="2">
        <v>28.1</v>
      </c>
      <c r="S59" s="2">
        <v>57.2</v>
      </c>
      <c r="T59" s="2">
        <v>131.2</v>
      </c>
      <c r="U59" s="2">
        <v>100.7</v>
      </c>
      <c r="V59" s="2">
        <v>76.7</v>
      </c>
      <c r="W59" s="2">
        <v>0.4</v>
      </c>
      <c r="X59" s="2">
        <v>0.2</v>
      </c>
      <c r="Y59" s="2">
        <v>0.1</v>
      </c>
      <c r="Z59" s="2">
        <v>44.4</v>
      </c>
      <c r="AA59" s="2">
        <v>20.5</v>
      </c>
      <c r="AB59" s="2">
        <v>7.6</v>
      </c>
      <c r="AC59" s="2">
        <v>572</v>
      </c>
      <c r="AD59" s="2">
        <v>0</v>
      </c>
      <c r="AE59" s="2">
        <v>0</v>
      </c>
      <c r="AF59" s="2">
        <v>75.2</v>
      </c>
      <c r="AG59" s="2">
        <v>24.8</v>
      </c>
      <c r="AH59" s="2">
        <v>24.8</v>
      </c>
      <c r="AI59" s="2">
        <v>24.7</v>
      </c>
      <c r="AJ59" s="2">
        <v>0.1</v>
      </c>
      <c r="AK59" s="2">
        <v>-0.6</v>
      </c>
      <c r="AL59" s="2">
        <v>-1.2</v>
      </c>
      <c r="AM59" s="2">
        <v>1909</v>
      </c>
      <c r="AN59" s="2">
        <v>-11.7</v>
      </c>
      <c r="AO59" s="2">
        <v>0</v>
      </c>
      <c r="AW59" s="2">
        <f t="shared" si="1"/>
        <v>0</v>
      </c>
      <c r="AX59" s="2">
        <f t="shared" si="2"/>
        <v>0</v>
      </c>
    </row>
    <row r="60" spans="1:50" ht="12.75">
      <c r="A60" s="4">
        <f t="shared" si="0"/>
        <v>40196.40277777778</v>
      </c>
      <c r="B60" s="3">
        <v>40196</v>
      </c>
      <c r="C60" s="1">
        <v>0.40277777777777773</v>
      </c>
      <c r="D60" s="2">
        <v>240</v>
      </c>
      <c r="E60" s="2">
        <v>238.2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77213.97</v>
      </c>
      <c r="N60" s="2">
        <v>1.62</v>
      </c>
      <c r="O60" s="2">
        <v>8.39</v>
      </c>
      <c r="P60" s="2">
        <v>188880</v>
      </c>
      <c r="Q60" s="2">
        <v>59674</v>
      </c>
      <c r="R60" s="2">
        <v>28.1</v>
      </c>
      <c r="S60" s="2">
        <v>57.2</v>
      </c>
      <c r="T60" s="2">
        <v>120.7</v>
      </c>
      <c r="U60" s="2">
        <v>106.5</v>
      </c>
      <c r="V60" s="2">
        <v>84.5</v>
      </c>
      <c r="W60" s="2">
        <v>1.7</v>
      </c>
      <c r="X60" s="2">
        <v>0.5</v>
      </c>
      <c r="Y60" s="2">
        <v>0.3</v>
      </c>
      <c r="Z60" s="2">
        <v>191.2</v>
      </c>
      <c r="AA60" s="2">
        <v>52.4</v>
      </c>
      <c r="AB60" s="2">
        <v>32.7</v>
      </c>
      <c r="AC60" s="2">
        <v>572</v>
      </c>
      <c r="AD60" s="2">
        <v>0</v>
      </c>
      <c r="AE60" s="2">
        <v>0</v>
      </c>
      <c r="AF60" s="2">
        <v>93.2</v>
      </c>
      <c r="AG60" s="2">
        <v>25</v>
      </c>
      <c r="AH60" s="2">
        <v>24.8</v>
      </c>
      <c r="AI60" s="2">
        <v>24.7</v>
      </c>
      <c r="AJ60" s="2">
        <v>5.6</v>
      </c>
      <c r="AK60" s="2">
        <v>0.4</v>
      </c>
      <c r="AL60" s="2">
        <v>-0.7</v>
      </c>
      <c r="AM60" s="2">
        <v>1909</v>
      </c>
      <c r="AN60" s="2">
        <v>-11.6</v>
      </c>
      <c r="AO60" s="2">
        <v>0</v>
      </c>
      <c r="AW60" s="2">
        <f t="shared" si="1"/>
        <v>0</v>
      </c>
      <c r="AX60" s="2">
        <f t="shared" si="2"/>
        <v>0</v>
      </c>
    </row>
    <row r="61" spans="1:50" ht="12.75">
      <c r="A61" s="4">
        <f t="shared" si="0"/>
        <v>40196.40972222222</v>
      </c>
      <c r="B61" s="3">
        <v>40196</v>
      </c>
      <c r="C61" s="1">
        <v>0.40972222222222227</v>
      </c>
      <c r="D61" s="2">
        <v>240</v>
      </c>
      <c r="E61" s="2">
        <v>239.1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77213.98</v>
      </c>
      <c r="N61" s="2">
        <v>1.62</v>
      </c>
      <c r="O61" s="2">
        <v>8.39</v>
      </c>
      <c r="P61" s="2">
        <v>188880</v>
      </c>
      <c r="Q61" s="2">
        <v>59674</v>
      </c>
      <c r="R61" s="2">
        <v>28.1</v>
      </c>
      <c r="S61" s="2">
        <v>57.2</v>
      </c>
      <c r="T61" s="2">
        <v>120.5</v>
      </c>
      <c r="U61" s="2">
        <v>101.1</v>
      </c>
      <c r="V61" s="2">
        <v>86.5</v>
      </c>
      <c r="W61" s="2">
        <v>0.5</v>
      </c>
      <c r="X61" s="2">
        <v>0.2</v>
      </c>
      <c r="Y61" s="2">
        <v>0.1</v>
      </c>
      <c r="Z61" s="2">
        <v>56.6</v>
      </c>
      <c r="AA61" s="2">
        <v>20.7</v>
      </c>
      <c r="AB61" s="2">
        <v>10.5</v>
      </c>
      <c r="AC61" s="2">
        <v>572</v>
      </c>
      <c r="AD61" s="2">
        <v>0</v>
      </c>
      <c r="AE61" s="2">
        <v>0</v>
      </c>
      <c r="AF61" s="2">
        <v>41.2</v>
      </c>
      <c r="AG61" s="2">
        <v>24.9</v>
      </c>
      <c r="AH61" s="2">
        <v>24.7</v>
      </c>
      <c r="AI61" s="2">
        <v>24.6</v>
      </c>
      <c r="AJ61" s="2">
        <v>0.4</v>
      </c>
      <c r="AK61" s="2">
        <v>-0.7</v>
      </c>
      <c r="AL61" s="2">
        <v>-1.1</v>
      </c>
      <c r="AM61" s="2">
        <v>1909</v>
      </c>
      <c r="AN61" s="2">
        <v>-11.8</v>
      </c>
      <c r="AO61" s="2">
        <v>0</v>
      </c>
      <c r="AW61" s="2">
        <f t="shared" si="1"/>
        <v>0</v>
      </c>
      <c r="AX61" s="2">
        <f t="shared" si="2"/>
        <v>0</v>
      </c>
    </row>
    <row r="62" spans="1:50" ht="12.75">
      <c r="A62" s="4">
        <f t="shared" si="0"/>
        <v>40196.416666666664</v>
      </c>
      <c r="B62" s="3">
        <v>40196</v>
      </c>
      <c r="C62" s="1">
        <v>0.4166666666666667</v>
      </c>
      <c r="D62" s="2">
        <v>242</v>
      </c>
      <c r="E62" s="2">
        <v>239.8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77213.99</v>
      </c>
      <c r="N62" s="2">
        <v>1.64</v>
      </c>
      <c r="O62" s="2">
        <v>8.39</v>
      </c>
      <c r="P62" s="2">
        <v>188880</v>
      </c>
      <c r="Q62" s="2">
        <v>59674</v>
      </c>
      <c r="R62" s="2">
        <v>28.1</v>
      </c>
      <c r="S62" s="2">
        <v>57.2</v>
      </c>
      <c r="T62" s="2">
        <v>132</v>
      </c>
      <c r="U62" s="2">
        <v>108.1</v>
      </c>
      <c r="V62" s="2">
        <v>88.2</v>
      </c>
      <c r="W62" s="2">
        <v>0.3</v>
      </c>
      <c r="X62" s="2">
        <v>0.2</v>
      </c>
      <c r="Y62" s="2">
        <v>0.2</v>
      </c>
      <c r="Z62" s="2">
        <v>35.7</v>
      </c>
      <c r="AA62" s="2">
        <v>24.7</v>
      </c>
      <c r="AB62" s="2">
        <v>17.8</v>
      </c>
      <c r="AC62" s="2">
        <v>572</v>
      </c>
      <c r="AD62" s="2">
        <v>0</v>
      </c>
      <c r="AE62" s="2">
        <v>0</v>
      </c>
      <c r="AF62" s="2">
        <v>42.6</v>
      </c>
      <c r="AG62" s="2">
        <v>24.8</v>
      </c>
      <c r="AH62" s="2">
        <v>24.7</v>
      </c>
      <c r="AI62" s="2">
        <v>24.6</v>
      </c>
      <c r="AJ62" s="2">
        <v>-0.2</v>
      </c>
      <c r="AK62" s="2">
        <v>-0.5</v>
      </c>
      <c r="AL62" s="2">
        <v>-0.9</v>
      </c>
      <c r="AM62" s="2">
        <v>1909</v>
      </c>
      <c r="AN62" s="2">
        <v>-11.8</v>
      </c>
      <c r="AO62" s="2">
        <v>0</v>
      </c>
      <c r="AW62" s="2">
        <f t="shared" si="1"/>
        <v>71.99999999999926</v>
      </c>
      <c r="AX62" s="2">
        <f t="shared" si="2"/>
        <v>0</v>
      </c>
    </row>
    <row r="63" spans="1:50" ht="12.75">
      <c r="A63" s="4">
        <f t="shared" si="0"/>
        <v>0</v>
      </c>
      <c r="AW63" s="2">
        <f t="shared" si="1"/>
        <v>0</v>
      </c>
      <c r="AX63" s="2">
        <f t="shared" si="2"/>
        <v>0</v>
      </c>
    </row>
    <row r="64" spans="1:50" ht="12.75">
      <c r="A64" s="4">
        <f t="shared" si="0"/>
        <v>0</v>
      </c>
      <c r="AW64" s="2">
        <f t="shared" si="1"/>
        <v>0</v>
      </c>
      <c r="AX64" s="2">
        <f t="shared" si="2"/>
        <v>0</v>
      </c>
    </row>
    <row r="65" spans="1:50" ht="12.75">
      <c r="A65" s="4">
        <f t="shared" si="0"/>
        <v>0</v>
      </c>
      <c r="AW65" s="2">
        <f t="shared" si="1"/>
        <v>0</v>
      </c>
      <c r="AX65" s="2">
        <f t="shared" si="2"/>
        <v>0</v>
      </c>
    </row>
    <row r="66" spans="1:50" ht="12.75">
      <c r="A66" s="4">
        <f t="shared" si="0"/>
        <v>0</v>
      </c>
      <c r="AW66" s="2">
        <f t="shared" si="1"/>
        <v>0</v>
      </c>
      <c r="AX66" s="2">
        <f t="shared" si="2"/>
        <v>0</v>
      </c>
    </row>
    <row r="67" spans="1:50" ht="12.75">
      <c r="A67" s="4">
        <f t="shared" si="0"/>
        <v>0</v>
      </c>
      <c r="AW67" s="2">
        <f t="shared" si="1"/>
        <v>0</v>
      </c>
      <c r="AX67" s="2">
        <f t="shared" si="2"/>
        <v>0</v>
      </c>
    </row>
    <row r="68" spans="1:50" ht="12.75">
      <c r="A68" s="4">
        <f t="shared" si="0"/>
        <v>0</v>
      </c>
      <c r="AW68" s="2">
        <f t="shared" si="1"/>
        <v>0</v>
      </c>
      <c r="AX68" s="2">
        <f t="shared" si="2"/>
        <v>0</v>
      </c>
    </row>
    <row r="69" spans="1:50" ht="12.75">
      <c r="A69" s="4">
        <f aca="true" t="shared" si="3" ref="A69:A132">B69+C69</f>
        <v>0</v>
      </c>
      <c r="AW69" s="2">
        <f t="shared" si="1"/>
        <v>0</v>
      </c>
      <c r="AX69" s="2">
        <f t="shared" si="2"/>
        <v>0</v>
      </c>
    </row>
    <row r="70" spans="1:50" ht="12.75">
      <c r="A70" s="4">
        <f t="shared" si="3"/>
        <v>0</v>
      </c>
      <c r="AW70" s="2">
        <f aca="true" t="shared" si="4" ref="AW70:AW133">IF((N70-N69)*3600&lt;0,0,(N70-N69)*3600)</f>
        <v>0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0</v>
      </c>
      <c r="AW71" s="2">
        <f t="shared" si="4"/>
        <v>0</v>
      </c>
      <c r="AX71" s="2">
        <f t="shared" si="5"/>
        <v>0</v>
      </c>
    </row>
    <row r="72" spans="1:50" ht="12.75">
      <c r="A72" s="4">
        <f t="shared" si="3"/>
        <v>0</v>
      </c>
      <c r="AW72" s="2">
        <f t="shared" si="4"/>
        <v>0</v>
      </c>
      <c r="AX72" s="2">
        <f t="shared" si="5"/>
        <v>0</v>
      </c>
    </row>
    <row r="73" spans="1:50" ht="12.75">
      <c r="A73" s="4">
        <f t="shared" si="3"/>
        <v>0</v>
      </c>
      <c r="AW73" s="2">
        <f t="shared" si="4"/>
        <v>0</v>
      </c>
      <c r="AX73" s="2">
        <f t="shared" si="5"/>
        <v>0</v>
      </c>
    </row>
    <row r="74" spans="1:50" ht="12.75">
      <c r="A74" s="4">
        <f t="shared" si="3"/>
        <v>0</v>
      </c>
      <c r="AW74" s="2">
        <f t="shared" si="4"/>
        <v>0</v>
      </c>
      <c r="AX74" s="2">
        <f t="shared" si="5"/>
        <v>0</v>
      </c>
    </row>
    <row r="75" spans="1:50" ht="12.75">
      <c r="A75" s="4">
        <f t="shared" si="3"/>
        <v>0</v>
      </c>
      <c r="AW75" s="2">
        <f t="shared" si="4"/>
        <v>0</v>
      </c>
      <c r="AX75" s="2">
        <f t="shared" si="5"/>
        <v>0</v>
      </c>
    </row>
    <row r="76" spans="1:50" ht="12.75">
      <c r="A76" s="4">
        <f t="shared" si="3"/>
        <v>0</v>
      </c>
      <c r="AW76" s="2">
        <f t="shared" si="4"/>
        <v>0</v>
      </c>
      <c r="AX76" s="2">
        <f t="shared" si="5"/>
        <v>0</v>
      </c>
    </row>
    <row r="77" spans="1:50" ht="12.75">
      <c r="A77" s="4">
        <f t="shared" si="3"/>
        <v>0</v>
      </c>
      <c r="AW77" s="2">
        <f t="shared" si="4"/>
        <v>0</v>
      </c>
      <c r="AX77" s="2">
        <f t="shared" si="5"/>
        <v>0</v>
      </c>
    </row>
    <row r="78" spans="1:50" ht="12.75">
      <c r="A78" s="4">
        <f t="shared" si="3"/>
        <v>0</v>
      </c>
      <c r="AW78" s="2">
        <f t="shared" si="4"/>
        <v>0</v>
      </c>
      <c r="AX78" s="2">
        <f t="shared" si="5"/>
        <v>0</v>
      </c>
    </row>
    <row r="79" spans="1:50" ht="12.75">
      <c r="A79" s="4">
        <f t="shared" si="3"/>
        <v>0</v>
      </c>
      <c r="AW79" s="2">
        <f t="shared" si="4"/>
        <v>0</v>
      </c>
      <c r="AX79" s="2">
        <f t="shared" si="5"/>
        <v>0</v>
      </c>
    </row>
    <row r="80" spans="1:50" ht="12.75">
      <c r="A80" s="4">
        <f t="shared" si="3"/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0</v>
      </c>
      <c r="AW81" s="2">
        <f t="shared" si="4"/>
        <v>0</v>
      </c>
      <c r="AX81" s="2">
        <f t="shared" si="5"/>
        <v>0</v>
      </c>
    </row>
    <row r="82" spans="1:50" ht="12.75">
      <c r="A82" s="4">
        <f t="shared" si="3"/>
        <v>0</v>
      </c>
      <c r="AW82" s="2">
        <f t="shared" si="4"/>
        <v>0</v>
      </c>
      <c r="AX82" s="2">
        <f t="shared" si="5"/>
        <v>0</v>
      </c>
    </row>
    <row r="83" spans="1:50" ht="12.75">
      <c r="A83" s="4">
        <f t="shared" si="3"/>
        <v>0</v>
      </c>
      <c r="AW83" s="2">
        <f t="shared" si="4"/>
        <v>0</v>
      </c>
      <c r="AX83" s="2">
        <f t="shared" si="5"/>
        <v>0</v>
      </c>
    </row>
    <row r="84" spans="1:50" ht="12.75">
      <c r="A84" s="4">
        <f t="shared" si="3"/>
        <v>0</v>
      </c>
      <c r="AW84" s="2">
        <f t="shared" si="4"/>
        <v>0</v>
      </c>
      <c r="AX84" s="2">
        <f t="shared" si="5"/>
        <v>0</v>
      </c>
    </row>
    <row r="85" spans="1:50" ht="12.75">
      <c r="A85" s="4">
        <f t="shared" si="3"/>
        <v>0</v>
      </c>
      <c r="AW85" s="2">
        <f t="shared" si="4"/>
        <v>0</v>
      </c>
      <c r="AX85" s="2">
        <f t="shared" si="5"/>
        <v>0</v>
      </c>
    </row>
    <row r="86" spans="1:50" ht="12.75">
      <c r="A86" s="4">
        <f t="shared" si="3"/>
        <v>0</v>
      </c>
      <c r="AW86" s="2">
        <f t="shared" si="4"/>
        <v>0</v>
      </c>
      <c r="AX86" s="2">
        <f t="shared" si="5"/>
        <v>0</v>
      </c>
    </row>
    <row r="87" spans="1:50" ht="12.75">
      <c r="A87" s="4">
        <f t="shared" si="3"/>
        <v>0</v>
      </c>
      <c r="AW87" s="2">
        <f t="shared" si="4"/>
        <v>0</v>
      </c>
      <c r="AX87" s="2">
        <f t="shared" si="5"/>
        <v>0</v>
      </c>
    </row>
    <row r="88" spans="1:50" ht="12.75">
      <c r="A88" s="4">
        <f t="shared" si="3"/>
        <v>0</v>
      </c>
      <c r="AW88" s="2">
        <f t="shared" si="4"/>
        <v>0</v>
      </c>
      <c r="AX88" s="2">
        <f t="shared" si="5"/>
        <v>0</v>
      </c>
    </row>
    <row r="89" spans="1:50" ht="12.75">
      <c r="A89" s="4">
        <f t="shared" si="3"/>
        <v>0</v>
      </c>
      <c r="AW89" s="2">
        <f t="shared" si="4"/>
        <v>0</v>
      </c>
      <c r="AX89" s="2">
        <f t="shared" si="5"/>
        <v>0</v>
      </c>
    </row>
    <row r="90" spans="1:50" ht="12.75">
      <c r="A90" s="4">
        <f t="shared" si="3"/>
        <v>0</v>
      </c>
      <c r="AW90" s="2">
        <f t="shared" si="4"/>
        <v>0</v>
      </c>
      <c r="AX90" s="2">
        <f t="shared" si="5"/>
        <v>0</v>
      </c>
    </row>
    <row r="91" spans="1:50" ht="12.75">
      <c r="A91" s="4">
        <f t="shared" si="3"/>
        <v>0</v>
      </c>
      <c r="AW91" s="2">
        <f t="shared" si="4"/>
        <v>0</v>
      </c>
      <c r="AX91" s="2">
        <f t="shared" si="5"/>
        <v>0</v>
      </c>
    </row>
    <row r="92" spans="1:50" ht="12.75">
      <c r="A92" s="4">
        <f t="shared" si="3"/>
        <v>0</v>
      </c>
      <c r="AW92" s="2">
        <f t="shared" si="4"/>
        <v>0</v>
      </c>
      <c r="AX92" s="2">
        <f t="shared" si="5"/>
        <v>0</v>
      </c>
    </row>
    <row r="93" spans="1:50" ht="12.75">
      <c r="A93" s="4">
        <f t="shared" si="3"/>
        <v>0</v>
      </c>
      <c r="AW93" s="2">
        <f t="shared" si="4"/>
        <v>0</v>
      </c>
      <c r="AX93" s="2">
        <f t="shared" si="5"/>
        <v>0</v>
      </c>
    </row>
    <row r="94" spans="1:50" ht="12.75">
      <c r="A94" s="4">
        <f t="shared" si="3"/>
        <v>0</v>
      </c>
      <c r="AW94" s="2">
        <f t="shared" si="4"/>
        <v>0</v>
      </c>
      <c r="AX94" s="2">
        <f t="shared" si="5"/>
        <v>0</v>
      </c>
    </row>
    <row r="95" spans="1:50" ht="12.75">
      <c r="A95" s="4">
        <f t="shared" si="3"/>
        <v>0</v>
      </c>
      <c r="AW95" s="2">
        <f t="shared" si="4"/>
        <v>0</v>
      </c>
      <c r="AX95" s="2">
        <f t="shared" si="5"/>
        <v>0</v>
      </c>
    </row>
    <row r="96" spans="1:50" ht="12.75">
      <c r="A96" s="4">
        <f t="shared" si="3"/>
        <v>0</v>
      </c>
      <c r="AW96" s="2">
        <f t="shared" si="4"/>
        <v>0</v>
      </c>
      <c r="AX96" s="2">
        <f t="shared" si="5"/>
        <v>0</v>
      </c>
    </row>
    <row r="97" spans="1:50" ht="12.75">
      <c r="A97" s="4">
        <f t="shared" si="3"/>
        <v>0</v>
      </c>
      <c r="AW97" s="2">
        <f t="shared" si="4"/>
        <v>0</v>
      </c>
      <c r="AX97" s="2">
        <f t="shared" si="5"/>
        <v>0</v>
      </c>
    </row>
    <row r="98" spans="1:50" ht="12.75">
      <c r="A98" s="4">
        <f t="shared" si="3"/>
        <v>0</v>
      </c>
      <c r="AW98" s="2">
        <f t="shared" si="4"/>
        <v>0</v>
      </c>
      <c r="AX98" s="2">
        <f t="shared" si="5"/>
        <v>0</v>
      </c>
    </row>
    <row r="99" spans="1:50" ht="12.75">
      <c r="A99" s="4">
        <f t="shared" si="3"/>
        <v>0</v>
      </c>
      <c r="AW99" s="2">
        <f t="shared" si="4"/>
        <v>0</v>
      </c>
      <c r="AX99" s="2">
        <f t="shared" si="5"/>
        <v>0</v>
      </c>
    </row>
    <row r="100" spans="1:50" ht="12.75">
      <c r="A100" s="4">
        <f t="shared" si="3"/>
        <v>0</v>
      </c>
      <c r="AW100" s="2">
        <f t="shared" si="4"/>
        <v>0</v>
      </c>
      <c r="AX100" s="2">
        <f t="shared" si="5"/>
        <v>0</v>
      </c>
    </row>
    <row r="101" spans="1:50" ht="12.75">
      <c r="A101" s="4">
        <f t="shared" si="3"/>
        <v>0</v>
      </c>
      <c r="AW101" s="2">
        <f t="shared" si="4"/>
        <v>0</v>
      </c>
      <c r="AX101" s="2">
        <f t="shared" si="5"/>
        <v>0</v>
      </c>
    </row>
    <row r="102" spans="1:50" ht="12.75">
      <c r="A102" s="4">
        <f t="shared" si="3"/>
        <v>0</v>
      </c>
      <c r="AW102" s="2">
        <f t="shared" si="4"/>
        <v>0</v>
      </c>
      <c r="AX102" s="2">
        <f t="shared" si="5"/>
        <v>0</v>
      </c>
    </row>
    <row r="103" spans="1:50" ht="12.75">
      <c r="A103" s="4">
        <f t="shared" si="3"/>
        <v>0</v>
      </c>
      <c r="AW103" s="2">
        <f t="shared" si="4"/>
        <v>0</v>
      </c>
      <c r="AX103" s="2">
        <f t="shared" si="5"/>
        <v>0</v>
      </c>
    </row>
    <row r="104" spans="1:50" ht="12.75">
      <c r="A104" s="4">
        <f t="shared" si="3"/>
        <v>0</v>
      </c>
      <c r="AW104" s="2">
        <f t="shared" si="4"/>
        <v>0</v>
      </c>
      <c r="AX104" s="2">
        <f t="shared" si="5"/>
        <v>0</v>
      </c>
    </row>
    <row r="105" spans="1:50" ht="12.75">
      <c r="A105" s="4">
        <f t="shared" si="3"/>
        <v>0</v>
      </c>
      <c r="AW105" s="2">
        <f t="shared" si="4"/>
        <v>0</v>
      </c>
      <c r="AX105" s="2">
        <f t="shared" si="5"/>
        <v>0</v>
      </c>
    </row>
    <row r="106" spans="1:50" ht="12.75">
      <c r="A106" s="4">
        <f t="shared" si="3"/>
        <v>0</v>
      </c>
      <c r="AW106" s="2">
        <f t="shared" si="4"/>
        <v>0</v>
      </c>
      <c r="AX106" s="2">
        <f t="shared" si="5"/>
        <v>0</v>
      </c>
    </row>
    <row r="107" spans="1:50" ht="12.75">
      <c r="A107" s="4">
        <f t="shared" si="3"/>
        <v>0</v>
      </c>
      <c r="AW107" s="2">
        <f t="shared" si="4"/>
        <v>0</v>
      </c>
      <c r="AX107" s="2">
        <f t="shared" si="5"/>
        <v>0</v>
      </c>
    </row>
    <row r="108" spans="1:50" ht="12.75">
      <c r="A108" s="4">
        <f t="shared" si="3"/>
        <v>0</v>
      </c>
      <c r="AW108" s="2">
        <f t="shared" si="4"/>
        <v>0</v>
      </c>
      <c r="AX108" s="2">
        <f t="shared" si="5"/>
        <v>0</v>
      </c>
    </row>
    <row r="109" spans="1:50" ht="12.75">
      <c r="A109" s="4">
        <f t="shared" si="3"/>
        <v>0</v>
      </c>
      <c r="AW109" s="2">
        <f t="shared" si="4"/>
        <v>0</v>
      </c>
      <c r="AX109" s="2">
        <f t="shared" si="5"/>
        <v>0</v>
      </c>
    </row>
    <row r="110" spans="1:50" ht="12.75">
      <c r="A110" s="4">
        <f t="shared" si="3"/>
        <v>0</v>
      </c>
      <c r="AW110" s="2">
        <f t="shared" si="4"/>
        <v>0</v>
      </c>
      <c r="AX110" s="2">
        <f t="shared" si="5"/>
        <v>0</v>
      </c>
    </row>
    <row r="111" spans="1:50" ht="12.75">
      <c r="A111" s="4">
        <f t="shared" si="3"/>
        <v>0</v>
      </c>
      <c r="AW111" s="2">
        <f t="shared" si="4"/>
        <v>0</v>
      </c>
      <c r="AX111" s="2">
        <f t="shared" si="5"/>
        <v>0</v>
      </c>
    </row>
    <row r="112" spans="1:50" ht="12.75">
      <c r="A112" s="4">
        <f t="shared" si="3"/>
        <v>0</v>
      </c>
      <c r="AW112" s="2">
        <f t="shared" si="4"/>
        <v>0</v>
      </c>
      <c r="AX112" s="2">
        <f t="shared" si="5"/>
        <v>0</v>
      </c>
    </row>
    <row r="113" spans="1:50" ht="12.75">
      <c r="A113" s="4">
        <f t="shared" si="3"/>
        <v>0</v>
      </c>
      <c r="AW113" s="2">
        <f t="shared" si="4"/>
        <v>0</v>
      </c>
      <c r="AX113" s="2">
        <f t="shared" si="5"/>
        <v>0</v>
      </c>
    </row>
    <row r="114" spans="1:50" ht="12.75">
      <c r="A114" s="4">
        <f t="shared" si="3"/>
        <v>0</v>
      </c>
      <c r="AW114" s="2">
        <f t="shared" si="4"/>
        <v>0</v>
      </c>
      <c r="AX114" s="2">
        <f t="shared" si="5"/>
        <v>0</v>
      </c>
    </row>
    <row r="115" spans="1:50" ht="12.75">
      <c r="A115" s="4">
        <f t="shared" si="3"/>
        <v>0</v>
      </c>
      <c r="AW115" s="2">
        <f t="shared" si="4"/>
        <v>0</v>
      </c>
      <c r="AX115" s="2">
        <f t="shared" si="5"/>
        <v>0</v>
      </c>
    </row>
    <row r="116" spans="1:50" ht="12.75">
      <c r="A116" s="4">
        <f t="shared" si="3"/>
        <v>0</v>
      </c>
      <c r="AW116" s="2">
        <f t="shared" si="4"/>
        <v>0</v>
      </c>
      <c r="AX116" s="2">
        <f t="shared" si="5"/>
        <v>0</v>
      </c>
    </row>
    <row r="117" spans="1:50" ht="12.75">
      <c r="A117" s="4">
        <f t="shared" si="3"/>
        <v>0</v>
      </c>
      <c r="AW117" s="2">
        <f t="shared" si="4"/>
        <v>0</v>
      </c>
      <c r="AX117" s="2">
        <f t="shared" si="5"/>
        <v>0</v>
      </c>
    </row>
    <row r="118" spans="1:50" ht="12.75">
      <c r="A118" s="4">
        <f t="shared" si="3"/>
        <v>0</v>
      </c>
      <c r="AW118" s="2">
        <f t="shared" si="4"/>
        <v>0</v>
      </c>
      <c r="AX118" s="2">
        <f t="shared" si="5"/>
        <v>0</v>
      </c>
    </row>
    <row r="119" spans="1:50" ht="12.75">
      <c r="A119" s="4">
        <f t="shared" si="3"/>
        <v>0</v>
      </c>
      <c r="AW119" s="2">
        <f t="shared" si="4"/>
        <v>0</v>
      </c>
      <c r="AX119" s="2">
        <f t="shared" si="5"/>
        <v>0</v>
      </c>
    </row>
    <row r="120" spans="1:50" ht="12.75">
      <c r="A120" s="4">
        <f t="shared" si="3"/>
        <v>0</v>
      </c>
      <c r="AW120" s="2">
        <f t="shared" si="4"/>
        <v>0</v>
      </c>
      <c r="AX120" s="2">
        <f t="shared" si="5"/>
        <v>0</v>
      </c>
    </row>
    <row r="121" spans="1:50" ht="12.75">
      <c r="A121" s="4">
        <f t="shared" si="3"/>
        <v>0</v>
      </c>
      <c r="AW121" s="2">
        <f t="shared" si="4"/>
        <v>0</v>
      </c>
      <c r="AX121" s="2">
        <f t="shared" si="5"/>
        <v>0</v>
      </c>
    </row>
    <row r="122" spans="1:50" ht="12.75">
      <c r="A122" s="4">
        <f t="shared" si="3"/>
        <v>0</v>
      </c>
      <c r="AW122" s="2">
        <f t="shared" si="4"/>
        <v>0</v>
      </c>
      <c r="AX122" s="2">
        <f t="shared" si="5"/>
        <v>0</v>
      </c>
    </row>
    <row r="123" spans="1:50" ht="12.75">
      <c r="A123" s="4">
        <f t="shared" si="3"/>
        <v>0</v>
      </c>
      <c r="AW123" s="2">
        <f t="shared" si="4"/>
        <v>0</v>
      </c>
      <c r="AX123" s="2">
        <f t="shared" si="5"/>
        <v>0</v>
      </c>
    </row>
    <row r="124" spans="1:50" ht="12.75">
      <c r="A124" s="4">
        <f t="shared" si="3"/>
        <v>0</v>
      </c>
      <c r="AW124" s="2">
        <f t="shared" si="4"/>
        <v>0</v>
      </c>
      <c r="AX124" s="2">
        <f t="shared" si="5"/>
        <v>0</v>
      </c>
    </row>
    <row r="125" spans="1:50" ht="12.75">
      <c r="A125" s="4">
        <f t="shared" si="3"/>
        <v>0</v>
      </c>
      <c r="AW125" s="2">
        <f t="shared" si="4"/>
        <v>0</v>
      </c>
      <c r="AX125" s="2">
        <f t="shared" si="5"/>
        <v>0</v>
      </c>
    </row>
    <row r="126" spans="1:50" ht="12.75">
      <c r="A126" s="4">
        <f t="shared" si="3"/>
        <v>0</v>
      </c>
      <c r="AW126" s="2">
        <f t="shared" si="4"/>
        <v>0</v>
      </c>
      <c r="AX126" s="2">
        <f t="shared" si="5"/>
        <v>0</v>
      </c>
    </row>
    <row r="127" spans="1:50" ht="12.75">
      <c r="A127" s="4">
        <f t="shared" si="3"/>
        <v>0</v>
      </c>
      <c r="AW127" s="2">
        <f t="shared" si="4"/>
        <v>0</v>
      </c>
      <c r="AX127" s="2">
        <f t="shared" si="5"/>
        <v>0</v>
      </c>
    </row>
    <row r="128" spans="1:50" ht="12.75">
      <c r="A128" s="4">
        <f t="shared" si="3"/>
        <v>0</v>
      </c>
      <c r="AW128" s="2">
        <f t="shared" si="4"/>
        <v>0</v>
      </c>
      <c r="AX128" s="2">
        <f t="shared" si="5"/>
        <v>0</v>
      </c>
    </row>
    <row r="129" spans="1:50" ht="12.75">
      <c r="A129" s="4">
        <f t="shared" si="3"/>
        <v>0</v>
      </c>
      <c r="AW129" s="2">
        <f t="shared" si="4"/>
        <v>0</v>
      </c>
      <c r="AX129" s="2">
        <f t="shared" si="5"/>
        <v>0</v>
      </c>
    </row>
    <row r="130" spans="1:50" ht="12.75">
      <c r="A130" s="4">
        <f t="shared" si="3"/>
        <v>0</v>
      </c>
      <c r="AW130" s="2">
        <f t="shared" si="4"/>
        <v>0</v>
      </c>
      <c r="AX130" s="2">
        <f t="shared" si="5"/>
        <v>0</v>
      </c>
    </row>
    <row r="131" spans="1:50" ht="12.75">
      <c r="A131" s="4">
        <f t="shared" si="3"/>
        <v>0</v>
      </c>
      <c r="AW131" s="2">
        <f t="shared" si="4"/>
        <v>0</v>
      </c>
      <c r="AX131" s="2">
        <f t="shared" si="5"/>
        <v>0</v>
      </c>
    </row>
    <row r="132" spans="1:50" ht="12.75">
      <c r="A132" s="4">
        <f t="shared" si="3"/>
        <v>0</v>
      </c>
      <c r="AW132" s="2">
        <f t="shared" si="4"/>
        <v>0</v>
      </c>
      <c r="AX132" s="2">
        <f t="shared" si="5"/>
        <v>0</v>
      </c>
    </row>
    <row r="133" spans="1:50" ht="12.75">
      <c r="A133" s="4">
        <f aca="true" t="shared" si="6" ref="A133:A145">B133+C133</f>
        <v>0</v>
      </c>
      <c r="AW133" s="2">
        <f t="shared" si="4"/>
        <v>0</v>
      </c>
      <c r="AX133" s="2">
        <f t="shared" si="5"/>
        <v>0</v>
      </c>
    </row>
    <row r="134" spans="1:50" ht="12.75">
      <c r="A134" s="4">
        <f t="shared" si="6"/>
        <v>0</v>
      </c>
      <c r="AW134" s="2">
        <f aca="true" t="shared" si="7" ref="AW134:AW194">IF((N134-N133)*3600&lt;0,0,(N134-N133)*3600)</f>
        <v>0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0</v>
      </c>
      <c r="AW135" s="2">
        <f t="shared" si="7"/>
        <v>0</v>
      </c>
      <c r="AX135" s="2">
        <f t="shared" si="8"/>
        <v>0</v>
      </c>
    </row>
    <row r="136" spans="1:50" ht="12.75">
      <c r="A136" s="4">
        <f t="shared" si="6"/>
        <v>0</v>
      </c>
      <c r="AW136" s="2">
        <f t="shared" si="7"/>
        <v>0</v>
      </c>
      <c r="AX136" s="2">
        <f t="shared" si="8"/>
        <v>0</v>
      </c>
    </row>
    <row r="137" spans="1:50" ht="12.75">
      <c r="A137" s="4">
        <f t="shared" si="6"/>
        <v>0</v>
      </c>
      <c r="AW137" s="2">
        <f t="shared" si="7"/>
        <v>0</v>
      </c>
      <c r="AX137" s="2">
        <f t="shared" si="8"/>
        <v>0</v>
      </c>
    </row>
    <row r="138" spans="1:50" ht="12.75">
      <c r="A138" s="4">
        <f t="shared" si="6"/>
        <v>0</v>
      </c>
      <c r="AW138" s="2">
        <f t="shared" si="7"/>
        <v>0</v>
      </c>
      <c r="AX138" s="2">
        <f t="shared" si="8"/>
        <v>0</v>
      </c>
    </row>
    <row r="139" spans="1:50" ht="12.75">
      <c r="A139" s="4">
        <f t="shared" si="6"/>
        <v>0</v>
      </c>
      <c r="AW139" s="2">
        <f t="shared" si="7"/>
        <v>0</v>
      </c>
      <c r="AX139" s="2">
        <f t="shared" si="8"/>
        <v>0</v>
      </c>
    </row>
    <row r="140" spans="1:50" ht="12.75">
      <c r="A140" s="4">
        <f t="shared" si="6"/>
        <v>0</v>
      </c>
      <c r="AW140" s="2">
        <f t="shared" si="7"/>
        <v>0</v>
      </c>
      <c r="AX140" s="2">
        <f t="shared" si="8"/>
        <v>0</v>
      </c>
    </row>
    <row r="141" spans="1:50" ht="12.75">
      <c r="A141" s="4">
        <f t="shared" si="6"/>
        <v>0</v>
      </c>
      <c r="AW141" s="2">
        <f t="shared" si="7"/>
        <v>0</v>
      </c>
      <c r="AX141" s="2">
        <f t="shared" si="8"/>
        <v>0</v>
      </c>
    </row>
    <row r="142" spans="1:50" ht="12.75">
      <c r="A142" s="4">
        <f t="shared" si="6"/>
        <v>0</v>
      </c>
      <c r="AW142" s="2">
        <f t="shared" si="7"/>
        <v>0</v>
      </c>
      <c r="AX142" s="2">
        <f t="shared" si="8"/>
        <v>0</v>
      </c>
    </row>
    <row r="143" spans="1:50" ht="12.75">
      <c r="A143" s="4">
        <f t="shared" si="6"/>
        <v>0</v>
      </c>
      <c r="AW143" s="2">
        <f t="shared" si="7"/>
        <v>0</v>
      </c>
      <c r="AX143" s="2">
        <f t="shared" si="8"/>
        <v>0</v>
      </c>
    </row>
    <row r="144" spans="1:50" ht="12.75">
      <c r="A144" s="4">
        <f t="shared" si="6"/>
        <v>0</v>
      </c>
      <c r="AW144" s="2">
        <f t="shared" si="7"/>
        <v>0</v>
      </c>
      <c r="AX144" s="2">
        <f t="shared" si="8"/>
        <v>0</v>
      </c>
    </row>
    <row r="145" spans="1:50" ht="12.75">
      <c r="A145" s="4">
        <f t="shared" si="6"/>
        <v>0</v>
      </c>
      <c r="AW145" s="2">
        <f t="shared" si="7"/>
        <v>0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2010-01-18T10:50:28Z</dcterms:modified>
  <cp:category/>
  <cp:version/>
  <cp:contentType/>
  <cp:contentStatus/>
</cp:coreProperties>
</file>